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5254" windowHeight="10963"/>
  </bookViews>
  <sheets>
    <sheet name="Sheet1" sheetId="1" r:id="rId1"/>
  </sheets>
  <definedNames>
    <definedName name="_xlnm.Print_Area" localSheetId="0">Sheet1!$A$1:$O$17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<sst xmlns="http://schemas.openxmlformats.org/spreadsheetml/2006/main" count="57" uniqueCount="35">
  <si>
    <t>S10扬州至淮南高速公路滁州段项目隧道施工超前地质预报、监控量测技术服务评标情况一览表</t>
  </si>
  <si>
    <t>序号</t>
  </si>
  <si>
    <t>投标单位</t>
  </si>
  <si>
    <t>投标总报价（元）</t>
  </si>
  <si>
    <t>第一信封形式评审与响应性评审标准</t>
  </si>
  <si>
    <t>第一信封资格审查</t>
  </si>
  <si>
    <t>技术建议书-检测大纲和措施</t>
  </si>
  <si>
    <t>技术建议书-对本工程重点、难点分析</t>
  </si>
  <si>
    <t>技术建议书-对本工程的建议</t>
  </si>
  <si>
    <t>主要人员-项目负责人职资格与业绩</t>
  </si>
  <si>
    <t>其他因素-投标人业绩</t>
  </si>
  <si>
    <t>其他因素-检测设施和设备</t>
  </si>
  <si>
    <t>第二信封形式评审与响应性评审标准</t>
  </si>
  <si>
    <t>价格评审</t>
  </si>
  <si>
    <t>综合得分</t>
  </si>
  <si>
    <t>备注</t>
  </si>
  <si>
    <t>安徽省七星工程测试有限公司</t>
  </si>
  <si>
    <t>符合</t>
  </si>
  <si>
    <t>通过</t>
  </si>
  <si>
    <t>苏交科集团检测认证有限公司</t>
  </si>
  <si>
    <t>安徽省高速公路试验检测科研中心有限公司</t>
  </si>
  <si>
    <t>上海同济检测技术有限公司</t>
  </si>
  <si>
    <t>贵州省质安交通工程监控检测中心有限责任公司</t>
  </si>
  <si>
    <t>广西交通工程检测有限公司</t>
  </si>
  <si>
    <t>西安中交一公院瑞通科研试验检测有限公司</t>
  </si>
  <si>
    <t>被否决的投标人名称、否决依据和原因</t>
  </si>
  <si>
    <t>否决原因</t>
  </si>
  <si>
    <t>湖北交通工程检测中心有限公司</t>
  </si>
  <si>
    <t>设备不满足招标文件要求</t>
  </si>
  <si>
    <t>安徽交检交通发展研究中心有限责任公司</t>
  </si>
  <si>
    <t>业绩材料不符合要求</t>
  </si>
  <si>
    <t>湖南联智科技股份有限公司</t>
  </si>
  <si>
    <t>第二个信封（报价文件），形式评审与响应性评审不通过</t>
  </si>
  <si>
    <t>浙江浙交检测技术有限公司</t>
  </si>
  <si>
    <r>
      <t>本项目在投标截止时间后系统成功接收投标文件的投标人总数为</t>
    </r>
    <r>
      <rPr>
        <u/>
        <sz val="12"/>
        <rFont val="宋体"/>
        <charset val="134"/>
      </rPr>
      <t xml:space="preserve"> 11 </t>
    </r>
    <r>
      <rPr>
        <sz val="12"/>
        <rFont val="宋体"/>
        <charset val="134"/>
      </rPr>
      <t>，调整系数</t>
    </r>
    <r>
      <rPr>
        <u/>
        <sz val="12"/>
        <rFont val="宋体"/>
        <charset val="134"/>
      </rPr>
      <t xml:space="preserve">  0.5%  </t>
    </r>
    <r>
      <rPr>
        <sz val="12"/>
        <rFont val="宋体"/>
        <charset val="134"/>
      </rPr>
      <t xml:space="preserve">。 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</si>
</sst>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rgb="FF000000"/>
      <name val="Arial"/>
      <charset val="204"/>
    </font>
    <font>
      <sz val="12"/>
      <name val="宋体"/>
      <charset val="134"/>
    </font>
    <font>
      <b/>
      <sz val="18"/>
      <color rgb="FF000000"/>
      <name val="宋体"/>
      <charset val="204"/>
    </font>
    <font>
      <b/>
      <sz val="18"/>
      <color rgb="FF000000"/>
      <name val="Arial"/>
      <charset val="204"/>
    </font>
    <font>
      <sz val="12"/>
      <color rgb="FF000000"/>
      <name val="宋体"/>
      <charset val="204"/>
    </font>
    <font>
      <sz val="12"/>
      <color rgb="FF000000"/>
      <name val="宋体"/>
      <charset val="134"/>
    </font>
    <font>
      <b/>
      <sz val="1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9">
    <xf numFmtId="0" fontId="0" fillId="0" borderId="0" xfId="0" applyFill="1" applyBorder="1" applyAlignment="1">
      <alignment horizontal="left" vertical="top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O24"/>
  <sheetViews>
    <sheetView tabSelected="1" view="pageBreakPreview" zoomScaleNormal="100" workbookViewId="0">
      <selection activeCell="B2" sqref="B2:B3"/>
    </sheetView>
  </sheetViews>
  <sheetFormatPr defaultColWidth="10.2868852459016" defaultRowHeight="13.55"/>
  <cols>
    <col min="1" max="1" width="3.77868852459016" customWidth="1"/>
    <col min="2" max="2" width="35.4098360655738" customWidth="1"/>
    <col min="3" max="3" width="12.8032786885246" customWidth="1"/>
    <col min="4" max="4" width="13.0245901639344" customWidth="1"/>
    <col min="5" max="5" width="12.5819672131148" customWidth="1"/>
    <col min="6" max="6" width="11.9016393442623" customWidth="1"/>
    <col min="7" max="11" width="8.79508196721311" customWidth="1"/>
    <col min="12" max="12" width="10.3524590163934" customWidth="1"/>
    <col min="13" max="13" width="11.7950819672131" customWidth="1"/>
    <col min="14" max="14" width="11.4672131147541" customWidth="1"/>
    <col min="15" max="15" width="6.4016393442623" customWidth="1"/>
  </cols>
  <sheetData>
    <row r="1" ht="36" customHeight="1" spans="1:15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27" customHeight="1" spans="1:1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4" t="s">
        <v>12</v>
      </c>
      <c r="M2" s="4" t="s">
        <v>13</v>
      </c>
      <c r="N2" s="4" t="s">
        <v>14</v>
      </c>
      <c r="O2" s="4" t="s">
        <v>15</v>
      </c>
    </row>
    <row r="3" ht="42" customHeight="1" spans="1:15">
      <c r="A3" s="4"/>
      <c r="B3" s="4"/>
      <c r="C3" s="4"/>
      <c r="D3" s="4"/>
      <c r="E3" s="4"/>
      <c r="F3" s="4"/>
      <c r="G3" s="6"/>
      <c r="H3" s="6"/>
      <c r="I3" s="6"/>
      <c r="J3" s="6"/>
      <c r="K3" s="6"/>
      <c r="L3" s="4"/>
      <c r="M3" s="4"/>
      <c r="N3" s="4"/>
      <c r="O3" s="4"/>
    </row>
    <row r="4" ht="41" customHeight="1" spans="1:15">
      <c r="A4" s="4">
        <v>1</v>
      </c>
      <c r="B4" s="4" t="s">
        <v>16</v>
      </c>
      <c r="C4" s="4">
        <v>2214000</v>
      </c>
      <c r="D4" s="4" t="s">
        <v>17</v>
      </c>
      <c r="E4" s="4" t="s">
        <v>18</v>
      </c>
      <c r="F4" s="4">
        <v>9.14</v>
      </c>
      <c r="G4" s="4">
        <v>13.24</v>
      </c>
      <c r="H4" s="4">
        <v>9.1</v>
      </c>
      <c r="I4" s="4">
        <v>20</v>
      </c>
      <c r="J4" s="4">
        <v>20</v>
      </c>
      <c r="K4" s="4">
        <v>5</v>
      </c>
      <c r="L4" s="4" t="s">
        <v>17</v>
      </c>
      <c r="M4" s="4">
        <v>19.87</v>
      </c>
      <c r="N4" s="4">
        <f>F4+G4+H4+I4+J4+K4+M4</f>
        <v>96.35</v>
      </c>
      <c r="O4" s="4"/>
    </row>
    <row r="5" ht="41" customHeight="1" spans="1:15">
      <c r="A5" s="4">
        <v>2</v>
      </c>
      <c r="B5" s="4" t="s">
        <v>19</v>
      </c>
      <c r="C5" s="4">
        <v>2197460</v>
      </c>
      <c r="D5" s="4" t="s">
        <v>17</v>
      </c>
      <c r="E5" s="4" t="s">
        <v>18</v>
      </c>
      <c r="F5" s="4">
        <v>9</v>
      </c>
      <c r="G5" s="4">
        <v>13.3</v>
      </c>
      <c r="H5" s="4">
        <v>8.8</v>
      </c>
      <c r="I5" s="4">
        <v>20</v>
      </c>
      <c r="J5" s="4">
        <v>20</v>
      </c>
      <c r="K5" s="4">
        <v>5</v>
      </c>
      <c r="L5" s="4" t="s">
        <v>17</v>
      </c>
      <c r="M5" s="4">
        <v>19.5</v>
      </c>
      <c r="N5" s="4">
        <f t="shared" ref="N5:N10" si="0">F5+G5+H5+I5+J5+K5+M5</f>
        <v>95.6</v>
      </c>
      <c r="O5" s="4"/>
    </row>
    <row r="6" ht="41" customHeight="1" spans="1:15">
      <c r="A6" s="4">
        <v>3</v>
      </c>
      <c r="B6" s="4" t="s">
        <v>20</v>
      </c>
      <c r="C6" s="4">
        <v>2105800</v>
      </c>
      <c r="D6" s="4" t="s">
        <v>17</v>
      </c>
      <c r="E6" s="4" t="s">
        <v>18</v>
      </c>
      <c r="F6" s="4">
        <v>9.3</v>
      </c>
      <c r="G6" s="4">
        <v>13.7</v>
      </c>
      <c r="H6" s="4">
        <v>9.2</v>
      </c>
      <c r="I6" s="4">
        <v>20</v>
      </c>
      <c r="J6" s="4">
        <v>20</v>
      </c>
      <c r="K6" s="4">
        <v>4</v>
      </c>
      <c r="L6" s="4" t="s">
        <v>17</v>
      </c>
      <c r="M6" s="4">
        <v>17.43</v>
      </c>
      <c r="N6" s="4">
        <f t="shared" si="0"/>
        <v>93.63</v>
      </c>
      <c r="O6" s="4"/>
    </row>
    <row r="7" ht="41" customHeight="1" spans="1:15">
      <c r="A7" s="4">
        <v>4</v>
      </c>
      <c r="B7" s="4" t="s">
        <v>21</v>
      </c>
      <c r="C7" s="4">
        <v>2122250</v>
      </c>
      <c r="D7" s="4" t="s">
        <v>17</v>
      </c>
      <c r="E7" s="4" t="s">
        <v>17</v>
      </c>
      <c r="F7" s="4">
        <v>9.2</v>
      </c>
      <c r="G7" s="4">
        <v>13.46</v>
      </c>
      <c r="H7" s="4">
        <v>8.9</v>
      </c>
      <c r="I7" s="4">
        <v>20</v>
      </c>
      <c r="J7" s="4">
        <v>20</v>
      </c>
      <c r="K7" s="4">
        <v>4</v>
      </c>
      <c r="L7" s="4" t="s">
        <v>17</v>
      </c>
      <c r="M7" s="4">
        <v>17.8</v>
      </c>
      <c r="N7" s="4">
        <f t="shared" si="0"/>
        <v>93.36</v>
      </c>
      <c r="O7" s="4"/>
    </row>
    <row r="8" ht="41" customHeight="1" spans="1:15">
      <c r="A8" s="4">
        <v>5</v>
      </c>
      <c r="B8" s="4" t="s">
        <v>22</v>
      </c>
      <c r="C8" s="7">
        <v>2311500</v>
      </c>
      <c r="D8" s="4" t="s">
        <v>17</v>
      </c>
      <c r="E8" s="4" t="s">
        <v>17</v>
      </c>
      <c r="F8" s="4">
        <v>8.42</v>
      </c>
      <c r="G8" s="4">
        <v>13</v>
      </c>
      <c r="H8" s="4">
        <v>8.8</v>
      </c>
      <c r="I8" s="4">
        <v>16</v>
      </c>
      <c r="J8" s="4">
        <v>20</v>
      </c>
      <c r="K8" s="4">
        <v>3</v>
      </c>
      <c r="L8" s="4" t="s">
        <v>17</v>
      </c>
      <c r="M8" s="4">
        <v>15.87</v>
      </c>
      <c r="N8" s="4">
        <f t="shared" si="0"/>
        <v>85.09</v>
      </c>
      <c r="O8" s="8"/>
    </row>
    <row r="9" ht="41" customHeight="1" spans="1:15">
      <c r="A9" s="4">
        <v>6</v>
      </c>
      <c r="B9" s="4" t="s">
        <v>23</v>
      </c>
      <c r="C9" s="7">
        <v>2309700</v>
      </c>
      <c r="D9" s="4" t="s">
        <v>17</v>
      </c>
      <c r="E9" s="4" t="s">
        <v>17</v>
      </c>
      <c r="F9" s="4">
        <v>8.7</v>
      </c>
      <c r="G9" s="4">
        <v>12.9</v>
      </c>
      <c r="H9" s="4">
        <v>8.1</v>
      </c>
      <c r="I9" s="4">
        <v>16</v>
      </c>
      <c r="J9" s="4">
        <v>20</v>
      </c>
      <c r="K9" s="4">
        <v>3</v>
      </c>
      <c r="L9" s="4" t="s">
        <v>17</v>
      </c>
      <c r="M9" s="4">
        <v>15.95</v>
      </c>
      <c r="N9" s="4">
        <f t="shared" si="0"/>
        <v>84.65</v>
      </c>
      <c r="O9" s="9"/>
    </row>
    <row r="10" ht="41" customHeight="1" spans="1:15">
      <c r="A10" s="4">
        <v>7</v>
      </c>
      <c r="B10" s="4" t="s">
        <v>24</v>
      </c>
      <c r="C10" s="7">
        <v>2327740</v>
      </c>
      <c r="D10" s="4" t="s">
        <v>17</v>
      </c>
      <c r="E10" s="4" t="s">
        <v>17</v>
      </c>
      <c r="F10" s="4">
        <v>8.86</v>
      </c>
      <c r="G10" s="4">
        <v>12.9</v>
      </c>
      <c r="H10" s="4">
        <v>8.5</v>
      </c>
      <c r="I10" s="4">
        <v>16</v>
      </c>
      <c r="J10" s="4">
        <v>16</v>
      </c>
      <c r="K10" s="4">
        <v>3</v>
      </c>
      <c r="L10" s="4" t="s">
        <v>17</v>
      </c>
      <c r="M10" s="4">
        <v>15.14</v>
      </c>
      <c r="N10" s="4">
        <f t="shared" si="0"/>
        <v>80.4</v>
      </c>
      <c r="O10" s="9"/>
    </row>
    <row r="11" s="1" customFormat="1" ht="29" customHeight="1" spans="1:15">
      <c r="A11" s="10" t="s">
        <v>25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</row>
    <row r="12" s="1" customFormat="1" ht="38" customHeight="1" spans="1:15">
      <c r="A12" s="11" t="s">
        <v>1</v>
      </c>
      <c r="B12" s="12" t="s">
        <v>2</v>
      </c>
      <c r="C12" s="13"/>
      <c r="D12" s="13"/>
      <c r="E12" s="13"/>
      <c r="F12" s="13"/>
      <c r="G12" s="14"/>
      <c r="H12" s="15" t="s">
        <v>26</v>
      </c>
      <c r="I12" s="16"/>
      <c r="J12" s="16"/>
      <c r="K12" s="16"/>
      <c r="L12" s="16"/>
      <c r="M12" s="16"/>
      <c r="N12" s="16"/>
      <c r="O12" s="17"/>
    </row>
    <row r="13" s="1" customFormat="1" ht="38" customHeight="1" spans="1:15">
      <c r="A13" s="11">
        <v>1</v>
      </c>
      <c r="B13" s="12" t="s">
        <v>27</v>
      </c>
      <c r="C13" s="13"/>
      <c r="D13" s="13"/>
      <c r="E13" s="13"/>
      <c r="F13" s="13"/>
      <c r="G13" s="14"/>
      <c r="H13" s="15" t="s">
        <v>28</v>
      </c>
      <c r="I13" s="16"/>
      <c r="J13" s="16"/>
      <c r="K13" s="16"/>
      <c r="L13" s="16"/>
      <c r="M13" s="16"/>
      <c r="N13" s="16"/>
      <c r="O13" s="17"/>
    </row>
    <row r="14" s="1" customFormat="1" ht="38" customHeight="1" spans="1:15">
      <c r="A14" s="11">
        <v>2</v>
      </c>
      <c r="B14" s="12" t="s">
        <v>29</v>
      </c>
      <c r="C14" s="13"/>
      <c r="D14" s="13"/>
      <c r="E14" s="13"/>
      <c r="F14" s="13"/>
      <c r="G14" s="14"/>
      <c r="H14" s="15" t="s">
        <v>30</v>
      </c>
      <c r="I14" s="16"/>
      <c r="J14" s="16"/>
      <c r="K14" s="16"/>
      <c r="L14" s="16"/>
      <c r="M14" s="16"/>
      <c r="N14" s="16"/>
      <c r="O14" s="17"/>
    </row>
    <row r="15" s="1" customFormat="1" ht="38" customHeight="1" spans="1:15">
      <c r="A15" s="11">
        <v>3</v>
      </c>
      <c r="B15" s="12" t="s">
        <v>31</v>
      </c>
      <c r="C15" s="13"/>
      <c r="D15" s="13"/>
      <c r="E15" s="13"/>
      <c r="F15" s="13"/>
      <c r="G15" s="14"/>
      <c r="H15" s="15" t="s">
        <v>32</v>
      </c>
      <c r="I15" s="16"/>
      <c r="J15" s="16"/>
      <c r="K15" s="16"/>
      <c r="L15" s="16"/>
      <c r="M15" s="16"/>
      <c r="N15" s="16"/>
      <c r="O15" s="17"/>
    </row>
    <row r="16" s="1" customFormat="1" ht="36" customHeight="1" spans="1:15">
      <c r="A16" s="11">
        <v>4</v>
      </c>
      <c r="B16" s="12" t="s">
        <v>33</v>
      </c>
      <c r="C16" s="13"/>
      <c r="D16" s="13"/>
      <c r="E16" s="13"/>
      <c r="F16" s="13"/>
      <c r="G16" s="14"/>
      <c r="H16" s="15" t="s">
        <v>30</v>
      </c>
      <c r="I16" s="16"/>
      <c r="J16" s="16"/>
      <c r="K16" s="16"/>
      <c r="L16" s="16"/>
      <c r="M16" s="16"/>
      <c r="N16" s="16"/>
      <c r="O16" s="17"/>
    </row>
    <row r="17" s="1" customFormat="1" ht="45" customHeight="1" spans="1:15">
      <c r="A17" s="18" t="s">
        <v>34</v>
      </c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</row>
    <row r="18" s="1" customFormat="1" ht="16.3"/>
    <row r="19" s="1" customFormat="1" ht="16.3"/>
    <row r="20" s="1" customFormat="1" ht="16.3"/>
    <row r="21" s="1" customFormat="1" ht="16.3"/>
    <row r="22" s="1" customFormat="1" ht="16.3"/>
    <row r="23" s="1" customFormat="1" ht="16.3"/>
    <row r="24" s="1" customFormat="1" ht="16.3"/>
  </sheetData>
  <mergeCells count="28">
    <mergeCell ref="A1:O1"/>
    <mergeCell ref="A11:O11"/>
    <mergeCell ref="B12:G12"/>
    <mergeCell ref="H12:O12"/>
    <mergeCell ref="B13:G13"/>
    <mergeCell ref="H13:O13"/>
    <mergeCell ref="B14:G14"/>
    <mergeCell ref="H14:O14"/>
    <mergeCell ref="B15:G15"/>
    <mergeCell ref="H15:O15"/>
    <mergeCell ref="B16:G16"/>
    <mergeCell ref="H16:O16"/>
    <mergeCell ref="A17:O17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</mergeCells>
  <pageMargins left="0.7" right="0.7" top="0.75" bottom="0.75" header="0.3" footer="0.3"/>
  <pageSetup paperSize="9" scale="6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sharesun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sharesun_dzqz</dc:title>
  <dc:subject>dzqz</dc:subject>
  <dc:creator>sharesun</dc:creator>
  <cp:keywords>dzqz</cp:keywords>
  <cp:lastModifiedBy>代理</cp:lastModifiedBy>
  <dcterms:created xsi:type="dcterms:W3CDTF">2024-08-21T21:58:00Z</dcterms:created>
  <dcterms:modified xsi:type="dcterms:W3CDTF">2025-12-26T01:33:36Z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2024-08-22T01:13:28Z</vt:filetime>
  </property>
  <property fmtid="{D5CDD505-2E9C-101B-9397-08002B2CF9AE}" pid="4" name="ICV">
    <vt:lpwstr>3AE7AF4378C74D3B9D017F09723F7E20_13</vt:lpwstr>
  </property>
  <property fmtid="{D5CDD505-2E9C-101B-9397-08002B2CF9AE}" pid="5" name="KSOProductBuildVer">
    <vt:lpwstr>2052-12.1.0.24034</vt:lpwstr>
  </property>
  <property fmtid="{D5CDD505-2E9C-101B-9397-08002B2CF9AE}" pid="6" name="CalculationRule">
    <vt:i4>0</vt:i4>
  </property>
</Properties>
</file>