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2945" windowHeight="11970"/>
  </bookViews>
  <sheets>
    <sheet name="评标情况一览表" sheetId="1" r:id="rId1"/>
    <sheet name="资信评分" sheetId="3" r:id="rId2"/>
    <sheet name="技术标得分明细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<sst xmlns="http://schemas.openxmlformats.org/spreadsheetml/2006/main" count="100" uniqueCount="36">
  <si>
    <t>南谯新区排水管网综合整治工程监理评标情况一览表</t>
  </si>
  <si>
    <t>投标人名称</t>
  </si>
  <si>
    <t>投标报价</t>
  </si>
  <si>
    <t>投标保证金</t>
  </si>
  <si>
    <t>资信标分数</t>
  </si>
  <si>
    <t>技术标分数</t>
  </si>
  <si>
    <t>商务标分数</t>
  </si>
  <si>
    <t>总分</t>
  </si>
  <si>
    <t>投标报价修正情况</t>
  </si>
  <si>
    <t>否决投标情况</t>
  </si>
  <si>
    <t>备注</t>
  </si>
  <si>
    <t>银行转账</t>
  </si>
  <si>
    <t>保函</t>
  </si>
  <si>
    <t>评委1-5</t>
  </si>
  <si>
    <t>汇总得分</t>
  </si>
  <si>
    <t>评委1</t>
  </si>
  <si>
    <t>评委2</t>
  </si>
  <si>
    <t>评委3</t>
  </si>
  <si>
    <t>评委4</t>
  </si>
  <si>
    <t>评委5</t>
  </si>
  <si>
    <t>原因</t>
  </si>
  <si>
    <t>依据</t>
  </si>
  <si>
    <t>江苏威鹏工程管理咨询有限公司</t>
  </si>
  <si>
    <t>√</t>
  </si>
  <si>
    <t>见明细</t>
  </si>
  <si>
    <t>无</t>
  </si>
  <si>
    <t>/</t>
  </si>
  <si>
    <t>入围二阶段</t>
  </si>
  <si>
    <t>上海唯智工程项目管理有限公司</t>
  </si>
  <si>
    <t>铁兴建设管理集团有限公司</t>
  </si>
  <si>
    <t>青岛建通浩源集团有限公司</t>
  </si>
  <si>
    <t>安徽鑫浩工程咨询有限公司</t>
  </si>
  <si>
    <t>四库一平台中的市政专业注册监理工程师不足10人</t>
  </si>
  <si>
    <t>苏州和信建设咨询有限公司</t>
  </si>
  <si>
    <t>备注：评标委员会成员的名单属于依法应当保密的信息，不得公开，姓名以编码标注的方式替代，如评委1、评委2等。</t>
  </si>
  <si>
    <t>资信评分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</si>
</sst>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6"/>
      <color rgb="FF000000"/>
      <name val="黑体"/>
      <charset val="134"/>
    </font>
    <font>
      <sz val="10"/>
      <color rgb="FF000000"/>
      <name val="宋体"/>
      <charset val="134"/>
    </font>
    <font>
      <b/>
      <sz val="10"/>
      <color rgb="FF000000"/>
      <name val="宋体"/>
      <charset val="134"/>
    </font>
    <font>
      <sz val="10"/>
      <color rgb="FF000000"/>
      <name val="Arial"/>
      <charset val="134"/>
    </font>
    <font>
      <sz val="8"/>
      <color rgb="FF000000"/>
      <name val="宋体"/>
      <charset val="134"/>
    </font>
    <font>
      <b/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4" applyNumberFormat="0" applyAlignment="0" applyProtection="0">
      <alignment vertical="center"/>
    </xf>
    <xf numFmtId="0" fontId="16" fillId="4" borderId="15" applyNumberFormat="0" applyAlignment="0" applyProtection="0">
      <alignment vertical="center"/>
    </xf>
    <xf numFmtId="0" fontId="17" fillId="4" borderId="14" applyNumberFormat="0" applyAlignment="0" applyProtection="0">
      <alignment vertical="center"/>
    </xf>
    <xf numFmtId="0" fontId="18" fillId="5" borderId="16" applyNumberFormat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76" fontId="2" fillId="0" borderId="9" xfId="0" applyNumberFormat="1" applyFont="1" applyFill="1" applyBorder="1" applyAlignment="1">
      <alignment horizontal="left" vertical="center" wrapText="1"/>
    </xf>
    <xf numFmtId="176" fontId="4" fillId="0" borderId="9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176" fontId="4" fillId="0" borderId="10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top" wrapText="1"/>
    </xf>
    <xf numFmtId="0" fontId="6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5" Type="http://schemas.openxmlformats.org/officeDocument/2006/relationships/image" Target="../media/image6.png"/><Relationship Id="rId4" Type="http://schemas.openxmlformats.org/officeDocument/2006/relationships/image" Target="../media/image5.png"/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15</xdr:col>
      <xdr:colOff>171450</xdr:colOff>
      <xdr:row>18</xdr:row>
      <xdr:rowOff>123825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71450"/>
          <a:ext cx="10458450" cy="30384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14</xdr:col>
      <xdr:colOff>552450</xdr:colOff>
      <xdr:row>27</xdr:row>
      <xdr:rowOff>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71450"/>
          <a:ext cx="10153650" cy="4457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29</xdr:row>
      <xdr:rowOff>0</xdr:rowOff>
    </xdr:from>
    <xdr:to>
      <xdr:col>15</xdr:col>
      <xdr:colOff>238125</xdr:colOff>
      <xdr:row>54</xdr:row>
      <xdr:rowOff>161925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4972050"/>
          <a:ext cx="10525125" cy="4448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15</xdr:col>
      <xdr:colOff>76200</xdr:colOff>
      <xdr:row>83</xdr:row>
      <xdr:rowOff>19050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9772650"/>
          <a:ext cx="10363200" cy="4476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85</xdr:row>
      <xdr:rowOff>0</xdr:rowOff>
    </xdr:from>
    <xdr:to>
      <xdr:col>15</xdr:col>
      <xdr:colOff>76200</xdr:colOff>
      <xdr:row>111</xdr:row>
      <xdr:rowOff>114300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0" y="14573250"/>
          <a:ext cx="10363200" cy="4572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114</xdr:row>
      <xdr:rowOff>0</xdr:rowOff>
    </xdr:from>
    <xdr:to>
      <xdr:col>15</xdr:col>
      <xdr:colOff>85725</xdr:colOff>
      <xdr:row>140</xdr:row>
      <xdr:rowOff>38100</xdr:rowOff>
    </xdr:to>
    <xdr:pic>
      <xdr:nvPicPr>
        <xdr:cNvPr id="6" name="图片 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0" y="19545300"/>
          <a:ext cx="10372725" cy="44958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0"/>
  <sheetViews>
    <sheetView tabSelected="1" workbookViewId="0">
      <selection activeCell="B22" sqref="B22"/>
    </sheetView>
  </sheetViews>
  <sheetFormatPr defaultColWidth="9" defaultRowHeight="13.5"/>
  <cols>
    <col min="1" max="1" width="29.75" customWidth="1"/>
    <col min="2" max="2" width="12.875" customWidth="1"/>
    <col min="3" max="4" width="5.125" customWidth="1"/>
    <col min="5" max="5" width="5.375" customWidth="1"/>
    <col min="6" max="6" width="5.625" customWidth="1"/>
    <col min="7" max="11" width="4.875" customWidth="1"/>
    <col min="12" max="13" width="7.375" customWidth="1"/>
    <col min="14" max="14" width="7.875" customWidth="1"/>
    <col min="15" max="15" width="6" customWidth="1"/>
    <col min="16" max="16" width="6.5" customWidth="1"/>
    <col min="17" max="18" width="5.5" customWidth="1"/>
    <col min="19" max="19" width="6.75" customWidth="1"/>
  </cols>
  <sheetData>
    <row r="1" ht="28" customHeight="1" spans="1:19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ht="29" customHeight="1" spans="1:19">
      <c r="A2" s="2" t="s">
        <v>1</v>
      </c>
      <c r="B2" s="2" t="s">
        <v>2</v>
      </c>
      <c r="C2" s="2" t="s">
        <v>3</v>
      </c>
      <c r="D2" s="2"/>
      <c r="E2" s="2" t="s">
        <v>4</v>
      </c>
      <c r="F2" s="2"/>
      <c r="G2" s="2" t="s">
        <v>5</v>
      </c>
      <c r="H2" s="2"/>
      <c r="I2" s="2"/>
      <c r="J2" s="2"/>
      <c r="K2" s="2"/>
      <c r="L2" s="2"/>
      <c r="M2" s="2" t="s">
        <v>6</v>
      </c>
      <c r="N2" s="2"/>
      <c r="O2" s="3" t="s">
        <v>7</v>
      </c>
      <c r="P2" s="4" t="s">
        <v>8</v>
      </c>
      <c r="Q2" s="5" t="s">
        <v>9</v>
      </c>
      <c r="R2" s="6"/>
      <c r="S2" s="2" t="s">
        <v>10</v>
      </c>
    </row>
    <row r="3" ht="33" customHeight="1" spans="1:19">
      <c r="A3" s="2"/>
      <c r="B3" s="2"/>
      <c r="C3" s="2" t="s">
        <v>11</v>
      </c>
      <c r="D3" s="2" t="s">
        <v>12</v>
      </c>
      <c r="E3" s="7" t="s">
        <v>13</v>
      </c>
      <c r="F3" s="7" t="s">
        <v>14</v>
      </c>
      <c r="G3" s="7" t="s">
        <v>15</v>
      </c>
      <c r="H3" s="8" t="s">
        <v>16</v>
      </c>
      <c r="I3" s="7" t="s">
        <v>17</v>
      </c>
      <c r="J3" s="7" t="s">
        <v>18</v>
      </c>
      <c r="K3" s="7" t="s">
        <v>19</v>
      </c>
      <c r="L3" s="7" t="s">
        <v>14</v>
      </c>
      <c r="M3" s="7" t="s">
        <v>13</v>
      </c>
      <c r="N3" s="7" t="s">
        <v>14</v>
      </c>
      <c r="O3" s="9"/>
      <c r="P3" s="7"/>
      <c r="Q3" s="10" t="s">
        <v>20</v>
      </c>
      <c r="R3" s="10" t="s">
        <v>21</v>
      </c>
      <c r="S3" s="2"/>
    </row>
    <row r="4" ht="27" customHeight="1" spans="1:19">
      <c r="A4" s="11" t="s">
        <v>22</v>
      </c>
      <c r="B4" s="12">
        <v>0.69</v>
      </c>
      <c r="C4" s="13" t="s">
        <v>23</v>
      </c>
      <c r="D4" s="13"/>
      <c r="E4" s="14">
        <v>20</v>
      </c>
      <c r="F4" s="14">
        <v>20</v>
      </c>
      <c r="G4" s="15" t="s">
        <v>24</v>
      </c>
      <c r="H4" s="15" t="s">
        <v>24</v>
      </c>
      <c r="I4" s="15" t="s">
        <v>24</v>
      </c>
      <c r="J4" s="15" t="s">
        <v>24</v>
      </c>
      <c r="K4" s="15" t="s">
        <v>24</v>
      </c>
      <c r="L4" s="14">
        <v>24.3</v>
      </c>
      <c r="M4" s="13">
        <v>31.89</v>
      </c>
      <c r="N4" s="13">
        <v>31.89</v>
      </c>
      <c r="O4" s="13">
        <f>F4+L4+N4</f>
        <v>76.19</v>
      </c>
      <c r="P4" s="16" t="s">
        <v>25</v>
      </c>
      <c r="Q4" s="17" t="s">
        <v>26</v>
      </c>
      <c r="R4" s="17" t="s">
        <v>26</v>
      </c>
      <c r="S4" s="2" t="s">
        <v>27</v>
      </c>
    </row>
    <row r="5" ht="27" customHeight="1" spans="1:19">
      <c r="A5" s="11" t="s">
        <v>28</v>
      </c>
      <c r="B5" s="12">
        <v>0.6</v>
      </c>
      <c r="C5" s="13"/>
      <c r="D5" s="13" t="s">
        <v>23</v>
      </c>
      <c r="E5" s="14">
        <v>25</v>
      </c>
      <c r="F5" s="14">
        <v>25</v>
      </c>
      <c r="G5" s="15" t="s">
        <v>24</v>
      </c>
      <c r="H5" s="15" t="s">
        <v>24</v>
      </c>
      <c r="I5" s="15" t="s">
        <v>24</v>
      </c>
      <c r="J5" s="15" t="s">
        <v>24</v>
      </c>
      <c r="K5" s="15" t="s">
        <v>24</v>
      </c>
      <c r="L5" s="14">
        <v>24.9</v>
      </c>
      <c r="M5" s="13">
        <v>44.18</v>
      </c>
      <c r="N5" s="13">
        <v>44.18</v>
      </c>
      <c r="O5" s="13">
        <f>F5+L5+N5</f>
        <v>94.08</v>
      </c>
      <c r="P5" s="16" t="s">
        <v>25</v>
      </c>
      <c r="Q5" s="17" t="s">
        <v>26</v>
      </c>
      <c r="R5" s="17" t="s">
        <v>26</v>
      </c>
      <c r="S5" s="2" t="s">
        <v>27</v>
      </c>
    </row>
    <row r="6" ht="27" customHeight="1" spans="1:19">
      <c r="A6" s="11" t="s">
        <v>29</v>
      </c>
      <c r="B6" s="12">
        <v>0.6</v>
      </c>
      <c r="C6" s="13"/>
      <c r="D6" s="13" t="s">
        <v>23</v>
      </c>
      <c r="E6" s="14">
        <v>20</v>
      </c>
      <c r="F6" s="14">
        <v>20</v>
      </c>
      <c r="G6" s="15" t="s">
        <v>24</v>
      </c>
      <c r="H6" s="15" t="s">
        <v>24</v>
      </c>
      <c r="I6" s="15" t="s">
        <v>24</v>
      </c>
      <c r="J6" s="15" t="s">
        <v>24</v>
      </c>
      <c r="K6" s="15" t="s">
        <v>24</v>
      </c>
      <c r="L6" s="14">
        <v>22.8</v>
      </c>
      <c r="M6" s="13" t="s">
        <v>26</v>
      </c>
      <c r="N6" s="17" t="s">
        <v>26</v>
      </c>
      <c r="O6" s="17" t="s">
        <v>26</v>
      </c>
      <c r="P6" s="16" t="s">
        <v>25</v>
      </c>
      <c r="Q6" s="17" t="s">
        <v>26</v>
      </c>
      <c r="R6" s="13" t="s">
        <v>26</v>
      </c>
      <c r="S6" s="18" t="s">
        <v>26</v>
      </c>
    </row>
    <row r="7" ht="27" customHeight="1" spans="1:19">
      <c r="A7" s="11" t="s">
        <v>30</v>
      </c>
      <c r="B7" s="12">
        <v>0.58</v>
      </c>
      <c r="C7" s="13"/>
      <c r="D7" s="13" t="s">
        <v>23</v>
      </c>
      <c r="E7" s="14">
        <v>20</v>
      </c>
      <c r="F7" s="14">
        <v>20</v>
      </c>
      <c r="G7" s="15" t="s">
        <v>24</v>
      </c>
      <c r="H7" s="15" t="s">
        <v>24</v>
      </c>
      <c r="I7" s="15" t="s">
        <v>24</v>
      </c>
      <c r="J7" s="15" t="s">
        <v>24</v>
      </c>
      <c r="K7" s="15" t="s">
        <v>24</v>
      </c>
      <c r="L7" s="14">
        <v>23.93</v>
      </c>
      <c r="M7" s="13">
        <v>42.54</v>
      </c>
      <c r="N7" s="13">
        <v>42.54</v>
      </c>
      <c r="O7" s="13">
        <f>F7+L7+N7</f>
        <v>86.47</v>
      </c>
      <c r="P7" s="16" t="s">
        <v>25</v>
      </c>
      <c r="Q7" s="17" t="s">
        <v>26</v>
      </c>
      <c r="R7" s="13" t="s">
        <v>26</v>
      </c>
      <c r="S7" s="2" t="s">
        <v>27</v>
      </c>
    </row>
    <row r="8" ht="96" spans="1:19">
      <c r="A8" s="11" t="s">
        <v>31</v>
      </c>
      <c r="B8" s="12">
        <v>0.59</v>
      </c>
      <c r="C8" s="13"/>
      <c r="D8" s="13" t="s">
        <v>23</v>
      </c>
      <c r="E8" s="14">
        <v>25</v>
      </c>
      <c r="F8" s="14">
        <v>25</v>
      </c>
      <c r="G8" s="15" t="s">
        <v>24</v>
      </c>
      <c r="H8" s="15" t="s">
        <v>24</v>
      </c>
      <c r="I8" s="15" t="s">
        <v>24</v>
      </c>
      <c r="J8" s="15" t="s">
        <v>24</v>
      </c>
      <c r="K8" s="15" t="s">
        <v>24</v>
      </c>
      <c r="L8" s="14">
        <v>23.3</v>
      </c>
      <c r="M8" s="13">
        <v>43.36</v>
      </c>
      <c r="N8" s="13">
        <v>43.36</v>
      </c>
      <c r="O8" s="17" t="s">
        <v>26</v>
      </c>
      <c r="P8" s="16" t="s">
        <v>25</v>
      </c>
      <c r="Q8" s="19" t="s">
        <v>32</v>
      </c>
      <c r="R8" s="13"/>
      <c r="S8" s="2" t="s">
        <v>27</v>
      </c>
    </row>
    <row r="9" ht="27" customHeight="1" spans="1:19">
      <c r="A9" s="11" t="s">
        <v>33</v>
      </c>
      <c r="B9" s="12">
        <v>0.58</v>
      </c>
      <c r="C9" s="13"/>
      <c r="D9" s="13" t="s">
        <v>23</v>
      </c>
      <c r="E9" s="14">
        <v>20</v>
      </c>
      <c r="F9" s="14">
        <v>20</v>
      </c>
      <c r="G9" s="15" t="s">
        <v>24</v>
      </c>
      <c r="H9" s="15" t="s">
        <v>24</v>
      </c>
      <c r="I9" s="15" t="s">
        <v>24</v>
      </c>
      <c r="J9" s="15" t="s">
        <v>24</v>
      </c>
      <c r="K9" s="15" t="s">
        <v>24</v>
      </c>
      <c r="L9" s="14">
        <v>24.4</v>
      </c>
      <c r="M9" s="13">
        <v>42.54</v>
      </c>
      <c r="N9" s="13">
        <v>42.54</v>
      </c>
      <c r="O9" s="13">
        <f>F9+L9+N9</f>
        <v>86.94</v>
      </c>
      <c r="P9" s="16" t="s">
        <v>25</v>
      </c>
      <c r="Q9" s="13" t="s">
        <v>26</v>
      </c>
      <c r="R9" s="13"/>
      <c r="S9" s="2" t="s">
        <v>27</v>
      </c>
    </row>
    <row r="10" ht="35" customHeight="1" spans="1:19">
      <c r="A10" s="20" t="s">
        <v>34</v>
      </c>
    </row>
  </sheetData>
  <mergeCells count="11">
    <mergeCell ref="A1:S1"/>
    <mergeCell ref="C2:D2"/>
    <mergeCell ref="E2:F2"/>
    <mergeCell ref="G2:L2"/>
    <mergeCell ref="M2:N2"/>
    <mergeCell ref="Q2:R2"/>
    <mergeCell ref="A2:A3"/>
    <mergeCell ref="B2:B3"/>
    <mergeCell ref="O2:O3"/>
    <mergeCell ref="P2:P3"/>
    <mergeCell ref="S2:S3"/>
  </mergeCells>
  <pageMargins left="0.196527777777778" right="0.196527777777778" top="1" bottom="1" header="0.5" footer="0.5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2" sqref="A2"/>
    </sheetView>
  </sheetViews>
  <sheetFormatPr defaultColWidth="9" defaultRowHeight="13.5"/>
  <sheetData>
    <row r="1" spans="1:1">
      <c r="A1" t="s">
        <v>35</v>
      </c>
    </row>
  </sheetData>
  <pageMargins left="0.75" right="0.75" top="1" bottom="1" header="0.5" footer="0.5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14"/>
  <sheetViews>
    <sheetView topLeftCell="A85" workbookViewId="0">
      <selection activeCell="A115" sqref="A115"/>
    </sheetView>
  </sheetViews>
  <sheetFormatPr defaultColWidth="9" defaultRowHeight="13.5"/>
  <sheetData>
    <row r="1" spans="1:1">
      <c r="A1" t="s">
        <v>15</v>
      </c>
    </row>
    <row r="29" spans="1:1">
      <c r="A29" t="s">
        <v>16</v>
      </c>
    </row>
    <row r="57" spans="1:1">
      <c r="A57" t="s">
        <v>17</v>
      </c>
    </row>
    <row r="85" spans="1:1">
      <c r="A85" t="s">
        <v>18</v>
      </c>
    </row>
    <row r="114" spans="1:1">
      <c r="A114" t="s">
        <v>19</v>
      </c>
    </row>
  </sheetData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评标情况一览表</vt:lpstr>
      <vt:lpstr>资信评分</vt:lpstr>
      <vt:lpstr>技术标得分明细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NTKO</dc:creator>
  <cp:lastModifiedBy>这不科学</cp:lastModifiedBy>
  <dcterms:created xsi:type="dcterms:W3CDTF">2026-04-13T03:43:00Z</dcterms:created>
  <dcterms:modified xsi:type="dcterms:W3CDTF">2026-05-22T08:57:03Z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A92DF22972BA4A75A288EA7C5E285BA7_11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1</vt:i4>
  </property>
</Properties>
</file>