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评标情况一览表" sheetId="1" r:id="rId1"/>
    <sheet name="评委1技术标评审评分表" sheetId="4" r:id="rId2"/>
    <sheet name="评委2技术标评审评分表" sheetId="5" r:id="rId3"/>
    <sheet name="评委3技术标评审评分表" sheetId="6" r:id="rId4"/>
    <sheet name="评委4技术标评审评分表" sheetId="7" r:id="rId5"/>
    <sheet name="评委5技术标评审评分表" sheetId="8" r:id="rId6"/>
    <sheet name="评委6技术标评审评分表" sheetId="9" r:id="rId7"/>
    <sheet name="评委7技术标评审评分表" sheetId="10" r:id="rId8"/>
    <sheet name="评委8技术标评审评分表" sheetId="11" r:id="rId9"/>
    <sheet name="评委9技术标评审评分表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<sst xmlns="http://schemas.openxmlformats.org/spreadsheetml/2006/main" count="326" uniqueCount="56">
  <si>
    <t>南谯新区排水管网综合整治工程施工评标情况一览表</t>
  </si>
  <si>
    <t>投标人名称</t>
  </si>
  <si>
    <t>投标报价</t>
  </si>
  <si>
    <t>投标保证金</t>
  </si>
  <si>
    <t>资信标分数</t>
  </si>
  <si>
    <t>技术标分数</t>
  </si>
  <si>
    <t>商务标分数</t>
  </si>
  <si>
    <t>总分</t>
  </si>
  <si>
    <t>投标报价修正情况</t>
  </si>
  <si>
    <t>否决投标情况</t>
  </si>
  <si>
    <t>备注</t>
  </si>
  <si>
    <t>银行转账</t>
  </si>
  <si>
    <t>保函</t>
  </si>
  <si>
    <t>评委1-9</t>
  </si>
  <si>
    <t>评委1-9
信用分</t>
  </si>
  <si>
    <t>汇总得分</t>
  </si>
  <si>
    <t>原因</t>
  </si>
  <si>
    <t>依据</t>
  </si>
  <si>
    <t>安徽省交通建设股份有限公司</t>
  </si>
  <si>
    <t>√</t>
  </si>
  <si>
    <t>/</t>
  </si>
  <si>
    <t>见各评委评审明细</t>
  </si>
  <si>
    <t>无</t>
  </si>
  <si>
    <t>安徽建工建设投资集团有限公司</t>
  </si>
  <si>
    <t>安徽金鹏建设集团股份有限公司</t>
  </si>
  <si>
    <t>入围二阶段</t>
  </si>
  <si>
    <t>江西建工第三建筑有限责任公司</t>
  </si>
  <si>
    <t>南京同力建设集团股份有限公司</t>
  </si>
  <si>
    <t>安徽建工三建集团有限公司</t>
  </si>
  <si>
    <t>中冶建工集团有限公司</t>
  </si>
  <si>
    <t>提供的联合体双方的诚信投标承诺书第6条格式与招标文件提供的格式不符</t>
  </si>
  <si>
    <t>电子标书经审查不合格</t>
  </si>
  <si>
    <t>中亿丰建设集团股份有限公司</t>
  </si>
  <si>
    <t>安徽建工公路桥梁建设集团有限公司</t>
  </si>
  <si>
    <t>中铁四局集团有限公司</t>
  </si>
  <si>
    <t>天津第二市政公路工程有限公司</t>
  </si>
  <si>
    <t>中铁二十二局集团有限公司</t>
  </si>
  <si>
    <t>上海城建水务工程有限公司</t>
  </si>
  <si>
    <t>中铁三局集团有限公司</t>
  </si>
  <si>
    <t>中铁十九局集团有限公司</t>
  </si>
  <si>
    <t>安徽建工水利开发投资集团有限公司</t>
  </si>
  <si>
    <t>武汉市汉阳市政建设集团有限公司</t>
  </si>
  <si>
    <t>中国建筑第四工程局有限公司</t>
  </si>
  <si>
    <t>中建海峡建设发展有限公司</t>
  </si>
  <si>
    <t>报价内容完整性不通过</t>
  </si>
  <si>
    <t>商务标详细评审不合格</t>
  </si>
  <si>
    <t>中建六局水利水电建设集团有限公司</t>
  </si>
  <si>
    <t>未见联合体成员方诚信投标承诺书或《公共信用信息报告》</t>
  </si>
  <si>
    <t>宣城市政建设集团有限公司</t>
  </si>
  <si>
    <t>上海水务建设工程有限公司</t>
  </si>
  <si>
    <t>中铁二局集团有限公司</t>
  </si>
  <si>
    <t>山东泰和城建发展有限公司</t>
  </si>
  <si>
    <t>中国一冶集团有限公司</t>
  </si>
  <si>
    <t>河北天森建工集团有限公司</t>
  </si>
  <si>
    <t>安徽建工路港建设集团有限公司</t>
  </si>
  <si>
    <t>备注：评标委员会成员的名单属于依法应当保密的信息，不得公开，姓名以编码标注的方式替代，如评委1、评委2等。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</si>
</sst>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Arial"/>
      <charset val="134"/>
    </font>
    <font>
      <sz val="8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6" Type="http://schemas.openxmlformats.org/officeDocument/2006/relationships/image" Target="../media/image24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6.xml.rels><?xml version="1.0" encoding="UTF-8" standalone="yes"?>
<Relationships xmlns="http://schemas.openxmlformats.org/package/2006/relationships"><Relationship Id="rId6" Type="http://schemas.openxmlformats.org/officeDocument/2006/relationships/image" Target="../media/image36.png"/><Relationship Id="rId5" Type="http://schemas.openxmlformats.org/officeDocument/2006/relationships/image" Target="../media/image35.png"/><Relationship Id="rId4" Type="http://schemas.openxmlformats.org/officeDocument/2006/relationships/image" Target="../media/image34.png"/><Relationship Id="rId3" Type="http://schemas.openxmlformats.org/officeDocument/2006/relationships/image" Target="../media/image33.png"/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7.xml.rels><?xml version="1.0" encoding="UTF-8" standalone="yes"?>
<Relationships xmlns="http://schemas.openxmlformats.org/package/2006/relationships"><Relationship Id="rId6" Type="http://schemas.openxmlformats.org/officeDocument/2006/relationships/image" Target="../media/image42.png"/><Relationship Id="rId5" Type="http://schemas.openxmlformats.org/officeDocument/2006/relationships/image" Target="../media/image41.png"/><Relationship Id="rId4" Type="http://schemas.openxmlformats.org/officeDocument/2006/relationships/image" Target="../media/image40.png"/><Relationship Id="rId3" Type="http://schemas.openxmlformats.org/officeDocument/2006/relationships/image" Target="../media/image39.png"/><Relationship Id="rId2" Type="http://schemas.openxmlformats.org/officeDocument/2006/relationships/image" Target="../media/image38.png"/><Relationship Id="rId1" Type="http://schemas.openxmlformats.org/officeDocument/2006/relationships/image" Target="../media/image37.png"/></Relationships>
</file>

<file path=xl/drawings/_rels/drawing8.xml.rels><?xml version="1.0" encoding="UTF-8" standalone="yes"?>
<Relationships xmlns="http://schemas.openxmlformats.org/package/2006/relationships"><Relationship Id="rId6" Type="http://schemas.openxmlformats.org/officeDocument/2006/relationships/image" Target="../media/image48.png"/><Relationship Id="rId5" Type="http://schemas.openxmlformats.org/officeDocument/2006/relationships/image" Target="../media/image47.png"/><Relationship Id="rId4" Type="http://schemas.openxmlformats.org/officeDocument/2006/relationships/image" Target="../media/image46.png"/><Relationship Id="rId3" Type="http://schemas.openxmlformats.org/officeDocument/2006/relationships/image" Target="../media/image45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/Relationships>
</file>

<file path=xl/drawings/_rels/drawing9.xml.rels><?xml version="1.0" encoding="UTF-8" standalone="yes"?>
<Relationships xmlns="http://schemas.openxmlformats.org/package/2006/relationships"><Relationship Id="rId6" Type="http://schemas.openxmlformats.org/officeDocument/2006/relationships/image" Target="../media/image54.png"/><Relationship Id="rId5" Type="http://schemas.openxmlformats.org/officeDocument/2006/relationships/image" Target="../media/image53.png"/><Relationship Id="rId4" Type="http://schemas.openxmlformats.org/officeDocument/2006/relationships/image" Target="../media/image52.png"/><Relationship Id="rId3" Type="http://schemas.openxmlformats.org/officeDocument/2006/relationships/image" Target="../media/image51.png"/><Relationship Id="rId2" Type="http://schemas.openxmlformats.org/officeDocument/2006/relationships/image" Target="../media/image50.png"/><Relationship Id="rId1" Type="http://schemas.openxmlformats.org/officeDocument/2006/relationships/image" Target="../media/image49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180975</xdr:colOff>
      <xdr:row>37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0467975" cy="648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15</xdr:col>
      <xdr:colOff>219075</xdr:colOff>
      <xdr:row>76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86550"/>
          <a:ext cx="10506075" cy="648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15</xdr:col>
      <xdr:colOff>190500</xdr:colOff>
      <xdr:row>116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373100"/>
          <a:ext cx="10477500" cy="651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15</xdr:col>
      <xdr:colOff>200025</xdr:colOff>
      <xdr:row>154</xdr:row>
      <xdr:rowOff>161925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0059650"/>
          <a:ext cx="10487025" cy="650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15</xdr:col>
      <xdr:colOff>133350</xdr:colOff>
      <xdr:row>194</xdr:row>
      <xdr:rowOff>9525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6746200"/>
          <a:ext cx="10420350" cy="652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15</xdr:col>
      <xdr:colOff>171450</xdr:colOff>
      <xdr:row>220</xdr:row>
      <xdr:rowOff>57150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33432750"/>
          <a:ext cx="10458450" cy="434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142875</xdr:colOff>
      <xdr:row>37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0429875" cy="647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15</xdr:col>
      <xdr:colOff>209550</xdr:colOff>
      <xdr:row>76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86550"/>
          <a:ext cx="10496550" cy="647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15</xdr:col>
      <xdr:colOff>142875</xdr:colOff>
      <xdr:row>115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373100"/>
          <a:ext cx="10429875" cy="648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15</xdr:col>
      <xdr:colOff>180975</xdr:colOff>
      <xdr:row>154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0059650"/>
          <a:ext cx="10467975" cy="649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15</xdr:col>
      <xdr:colOff>209550</xdr:colOff>
      <xdr:row>193</xdr:row>
      <xdr:rowOff>152400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6746200"/>
          <a:ext cx="10496550" cy="649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15</xdr:col>
      <xdr:colOff>180975</xdr:colOff>
      <xdr:row>221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33432750"/>
          <a:ext cx="10467975" cy="449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276225</xdr:colOff>
      <xdr:row>38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0563225" cy="659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15</xdr:col>
      <xdr:colOff>295275</xdr:colOff>
      <xdr:row>77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86550"/>
          <a:ext cx="10582275" cy="659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15</xdr:col>
      <xdr:colOff>342900</xdr:colOff>
      <xdr:row>117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544550"/>
          <a:ext cx="10629900" cy="661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15</xdr:col>
      <xdr:colOff>323850</xdr:colOff>
      <xdr:row>157</xdr:row>
      <xdr:rowOff>95250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0402550"/>
          <a:ext cx="10610850" cy="661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15</xdr:col>
      <xdr:colOff>361950</xdr:colOff>
      <xdr:row>197</xdr:row>
      <xdr:rowOff>104775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7260550"/>
          <a:ext cx="10648950" cy="661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15</xdr:col>
      <xdr:colOff>333375</xdr:colOff>
      <xdr:row>224</xdr:row>
      <xdr:rowOff>142875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34118550"/>
          <a:ext cx="10620375" cy="442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342900</xdr:colOff>
      <xdr:row>38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0629900" cy="657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15</xdr:col>
      <xdr:colOff>304800</xdr:colOff>
      <xdr:row>78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858000"/>
          <a:ext cx="10591800" cy="661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15</xdr:col>
      <xdr:colOff>304800</xdr:colOff>
      <xdr:row>118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716000"/>
          <a:ext cx="10591800" cy="659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15</xdr:col>
      <xdr:colOff>323850</xdr:colOff>
      <xdr:row>158</xdr:row>
      <xdr:rowOff>47625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0574000"/>
          <a:ext cx="10610850" cy="656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15</xdr:col>
      <xdr:colOff>361950</xdr:colOff>
      <xdr:row>198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7432000"/>
          <a:ext cx="10648950" cy="655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15</xdr:col>
      <xdr:colOff>304800</xdr:colOff>
      <xdr:row>224</xdr:row>
      <xdr:rowOff>123825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34118550"/>
          <a:ext cx="10591800" cy="4410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314325</xdr:colOff>
      <xdr:row>38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0601325" cy="660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15</xdr:col>
      <xdr:colOff>323850</xdr:colOff>
      <xdr:row>78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858000"/>
          <a:ext cx="10610850" cy="663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15</xdr:col>
      <xdr:colOff>314325</xdr:colOff>
      <xdr:row>118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716000"/>
          <a:ext cx="10601325" cy="657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15</xdr:col>
      <xdr:colOff>342900</xdr:colOff>
      <xdr:row>158</xdr:row>
      <xdr:rowOff>85725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0574000"/>
          <a:ext cx="10629900" cy="660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15</xdr:col>
      <xdr:colOff>314325</xdr:colOff>
      <xdr:row>198</xdr:row>
      <xdr:rowOff>47625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7432000"/>
          <a:ext cx="10601325" cy="656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15</xdr:col>
      <xdr:colOff>304800</xdr:colOff>
      <xdr:row>226</xdr:row>
      <xdr:rowOff>19050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34290000"/>
          <a:ext cx="10591800" cy="4476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352425</xdr:colOff>
      <xdr:row>38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0639425" cy="655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15</xdr:col>
      <xdr:colOff>390525</xdr:colOff>
      <xdr:row>78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858000"/>
          <a:ext cx="10677525" cy="656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15</xdr:col>
      <xdr:colOff>323850</xdr:colOff>
      <xdr:row>118</xdr:row>
      <xdr:rowOff>66675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716000"/>
          <a:ext cx="10610850" cy="658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15</xdr:col>
      <xdr:colOff>314325</xdr:colOff>
      <xdr:row>158</xdr:row>
      <xdr:rowOff>85725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0574000"/>
          <a:ext cx="10601325" cy="660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15</xdr:col>
      <xdr:colOff>323850</xdr:colOff>
      <xdr:row>198</xdr:row>
      <xdr:rowOff>114300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7432000"/>
          <a:ext cx="10610850" cy="662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15</xdr:col>
      <xdr:colOff>342900</xdr:colOff>
      <xdr:row>226</xdr:row>
      <xdr:rowOff>9525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34290000"/>
          <a:ext cx="10629900" cy="446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323850</xdr:colOff>
      <xdr:row>38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0610850" cy="656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15</xdr:col>
      <xdr:colOff>361950</xdr:colOff>
      <xdr:row>78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858000"/>
          <a:ext cx="10648950" cy="658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15</xdr:col>
      <xdr:colOff>276225</xdr:colOff>
      <xdr:row>118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716000"/>
          <a:ext cx="10563225" cy="659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15</xdr:col>
      <xdr:colOff>276225</xdr:colOff>
      <xdr:row>158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0574000"/>
          <a:ext cx="10563225" cy="661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15</xdr:col>
      <xdr:colOff>314325</xdr:colOff>
      <xdr:row>198</xdr:row>
      <xdr:rowOff>133350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7432000"/>
          <a:ext cx="10601325" cy="6648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15</xdr:col>
      <xdr:colOff>342900</xdr:colOff>
      <xdr:row>226</xdr:row>
      <xdr:rowOff>19050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34290000"/>
          <a:ext cx="10629900" cy="4476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304800</xdr:colOff>
      <xdr:row>38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0591800" cy="660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15</xdr:col>
      <xdr:colOff>314325</xdr:colOff>
      <xdr:row>78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858000"/>
          <a:ext cx="10601325" cy="661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15</xdr:col>
      <xdr:colOff>295275</xdr:colOff>
      <xdr:row>118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716000"/>
          <a:ext cx="10582275" cy="657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15</xdr:col>
      <xdr:colOff>361950</xdr:colOff>
      <xdr:row>158</xdr:row>
      <xdr:rowOff>133350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0574000"/>
          <a:ext cx="10648950" cy="6648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15</xdr:col>
      <xdr:colOff>352425</xdr:colOff>
      <xdr:row>198</xdr:row>
      <xdr:rowOff>95250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7432000"/>
          <a:ext cx="10639425" cy="661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15</xdr:col>
      <xdr:colOff>314325</xdr:colOff>
      <xdr:row>225</xdr:row>
      <xdr:rowOff>133350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34290000"/>
          <a:ext cx="10601325" cy="441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342900</xdr:colOff>
      <xdr:row>38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0629900" cy="661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15</xdr:col>
      <xdr:colOff>333375</xdr:colOff>
      <xdr:row>79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858000"/>
          <a:ext cx="10620375" cy="668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15</xdr:col>
      <xdr:colOff>333375</xdr:colOff>
      <xdr:row>118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716000"/>
          <a:ext cx="10620375" cy="657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15</xdr:col>
      <xdr:colOff>352425</xdr:colOff>
      <xdr:row>158</xdr:row>
      <xdr:rowOff>95250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0574000"/>
          <a:ext cx="10639425" cy="661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15</xdr:col>
      <xdr:colOff>361950</xdr:colOff>
      <xdr:row>198</xdr:row>
      <xdr:rowOff>123825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7432000"/>
          <a:ext cx="10648950" cy="663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15</xdr:col>
      <xdr:colOff>304800</xdr:colOff>
      <xdr:row>226</xdr:row>
      <xdr:rowOff>85725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34290000"/>
          <a:ext cx="10591800" cy="4543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tabSelected="1" topLeftCell="A3" workbookViewId="0">
      <pane xSplit="1" topLeftCell="B1" activePane="topRight" state="frozen"/>
      <selection/>
      <selection pane="topRight" activeCell="R9" sqref="R9"/>
    </sheetView>
  </sheetViews>
  <sheetFormatPr defaultColWidth="9" defaultRowHeight="13.5"/>
  <cols>
    <col min="1" max="1" width="29.75" customWidth="1"/>
    <col min="2" max="2" width="12.875" customWidth="1"/>
    <col min="3" max="4" width="5.125" customWidth="1"/>
    <col min="5" max="5" width="5.375" customWidth="1"/>
    <col min="6" max="6" width="6.875" customWidth="1"/>
    <col min="7" max="7" width="5.625" customWidth="1"/>
    <col min="8" max="8" width="9.875" customWidth="1"/>
    <col min="9" max="12" width="10.5" customWidth="1"/>
    <col min="13" max="13" width="6.5" customWidth="1"/>
    <col min="14" max="15" width="5.5" customWidth="1"/>
    <col min="16" max="16" width="6.75" customWidth="1"/>
  </cols>
  <sheetData>
    <row r="1" ht="28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9" customHeight="1" spans="1:16">
      <c r="A2" s="2" t="s">
        <v>1</v>
      </c>
      <c r="B2" s="2" t="s">
        <v>2</v>
      </c>
      <c r="C2" s="2" t="s">
        <v>3</v>
      </c>
      <c r="D2" s="2"/>
      <c r="E2" s="2" t="s">
        <v>4</v>
      </c>
      <c r="F2" s="2"/>
      <c r="G2" s="2"/>
      <c r="H2" s="2" t="s">
        <v>5</v>
      </c>
      <c r="I2" s="2"/>
      <c r="J2" s="2" t="s">
        <v>6</v>
      </c>
      <c r="K2" s="2"/>
      <c r="L2" s="3" t="s">
        <v>7</v>
      </c>
      <c r="M2" s="4" t="s">
        <v>8</v>
      </c>
      <c r="N2" s="5" t="s">
        <v>9</v>
      </c>
      <c r="O2" s="6"/>
      <c r="P2" s="2" t="s">
        <v>10</v>
      </c>
    </row>
    <row r="3" ht="33" customHeight="1" spans="1:16">
      <c r="A3" s="2"/>
      <c r="B3" s="2"/>
      <c r="C3" s="2" t="s">
        <v>11</v>
      </c>
      <c r="D3" s="2" t="s">
        <v>12</v>
      </c>
      <c r="E3" s="7" t="s">
        <v>13</v>
      </c>
      <c r="F3" s="7" t="s">
        <v>14</v>
      </c>
      <c r="G3" s="7" t="s">
        <v>15</v>
      </c>
      <c r="H3" s="7" t="s">
        <v>13</v>
      </c>
      <c r="I3" s="7" t="s">
        <v>15</v>
      </c>
      <c r="J3" s="7" t="s">
        <v>13</v>
      </c>
      <c r="K3" s="7" t="s">
        <v>15</v>
      </c>
      <c r="L3" s="8"/>
      <c r="M3" s="7"/>
      <c r="N3" s="9" t="s">
        <v>16</v>
      </c>
      <c r="O3" s="9" t="s">
        <v>17</v>
      </c>
      <c r="P3" s="2"/>
    </row>
    <row r="4" ht="27" customHeight="1" spans="1:16">
      <c r="A4" s="10" t="s">
        <v>18</v>
      </c>
      <c r="B4" s="11">
        <v>115184057.16</v>
      </c>
      <c r="C4" s="12"/>
      <c r="D4" s="12" t="s">
        <v>19</v>
      </c>
      <c r="E4" s="13">
        <v>7</v>
      </c>
      <c r="F4" s="14" t="s">
        <v>20</v>
      </c>
      <c r="G4" s="13">
        <v>7</v>
      </c>
      <c r="H4" s="14" t="s">
        <v>21</v>
      </c>
      <c r="I4" s="14" t="s">
        <v>20</v>
      </c>
      <c r="J4" s="14" t="s">
        <v>20</v>
      </c>
      <c r="K4" s="14" t="s">
        <v>20</v>
      </c>
      <c r="L4" s="14" t="s">
        <v>20</v>
      </c>
      <c r="M4" s="15" t="s">
        <v>22</v>
      </c>
      <c r="N4" s="14" t="s">
        <v>20</v>
      </c>
      <c r="O4" s="14" t="s">
        <v>20</v>
      </c>
      <c r="P4" s="14" t="s">
        <v>20</v>
      </c>
    </row>
    <row r="5" ht="27" customHeight="1" spans="1:16">
      <c r="A5" s="10" t="s">
        <v>23</v>
      </c>
      <c r="B5" s="11">
        <v>107364449.83</v>
      </c>
      <c r="C5" s="12" t="s">
        <v>19</v>
      </c>
      <c r="D5" s="12"/>
      <c r="E5" s="13">
        <v>7</v>
      </c>
      <c r="F5" s="14" t="s">
        <v>20</v>
      </c>
      <c r="G5" s="13">
        <v>7</v>
      </c>
      <c r="H5" s="14" t="s">
        <v>21</v>
      </c>
      <c r="I5" s="14" t="s">
        <v>20</v>
      </c>
      <c r="J5" s="14" t="s">
        <v>20</v>
      </c>
      <c r="K5" s="14" t="s">
        <v>20</v>
      </c>
      <c r="L5" s="14" t="s">
        <v>20</v>
      </c>
      <c r="M5" s="15" t="s">
        <v>22</v>
      </c>
      <c r="N5" s="14" t="s">
        <v>20</v>
      </c>
      <c r="O5" s="14" t="s">
        <v>20</v>
      </c>
      <c r="P5" s="14" t="s">
        <v>20</v>
      </c>
    </row>
    <row r="6" ht="27" customHeight="1" spans="1:16">
      <c r="A6" s="10" t="s">
        <v>24</v>
      </c>
      <c r="B6" s="11">
        <v>108928828.88</v>
      </c>
      <c r="C6" s="12"/>
      <c r="D6" s="12" t="s">
        <v>19</v>
      </c>
      <c r="E6" s="13">
        <v>7</v>
      </c>
      <c r="F6" s="13">
        <v>5</v>
      </c>
      <c r="G6" s="13">
        <v>12</v>
      </c>
      <c r="H6" s="14" t="s">
        <v>21</v>
      </c>
      <c r="I6" s="13">
        <v>8.26</v>
      </c>
      <c r="J6" s="12">
        <v>73.97</v>
      </c>
      <c r="K6" s="16">
        <v>73.97</v>
      </c>
      <c r="L6" s="16">
        <f>G6+I6+K6</f>
        <v>94.23</v>
      </c>
      <c r="M6" s="15" t="s">
        <v>22</v>
      </c>
      <c r="N6" s="14" t="s">
        <v>20</v>
      </c>
      <c r="O6" s="14" t="s">
        <v>20</v>
      </c>
      <c r="P6" s="2" t="s">
        <v>25</v>
      </c>
    </row>
    <row r="7" ht="27" customHeight="1" spans="1:16">
      <c r="A7" s="10" t="s">
        <v>26</v>
      </c>
      <c r="B7" s="11">
        <v>108939697.31</v>
      </c>
      <c r="C7" s="12"/>
      <c r="D7" s="12" t="s">
        <v>19</v>
      </c>
      <c r="E7" s="13">
        <v>7</v>
      </c>
      <c r="F7" s="14" t="s">
        <v>20</v>
      </c>
      <c r="G7" s="13">
        <v>7</v>
      </c>
      <c r="H7" s="14" t="s">
        <v>21</v>
      </c>
      <c r="I7" s="14" t="s">
        <v>20</v>
      </c>
      <c r="J7" s="14" t="s">
        <v>20</v>
      </c>
      <c r="K7" s="14" t="s">
        <v>20</v>
      </c>
      <c r="L7" s="14" t="s">
        <v>20</v>
      </c>
      <c r="M7" s="15" t="s">
        <v>22</v>
      </c>
      <c r="N7" s="14" t="s">
        <v>20</v>
      </c>
      <c r="O7" s="14" t="s">
        <v>20</v>
      </c>
      <c r="P7" s="14" t="s">
        <v>20</v>
      </c>
    </row>
    <row r="8" ht="27" customHeight="1" spans="1:16">
      <c r="A8" s="10" t="s">
        <v>27</v>
      </c>
      <c r="B8" s="11">
        <v>108937990.65</v>
      </c>
      <c r="C8" s="12"/>
      <c r="D8" s="12" t="s">
        <v>19</v>
      </c>
      <c r="E8" s="13">
        <v>7</v>
      </c>
      <c r="F8" s="14" t="s">
        <v>20</v>
      </c>
      <c r="G8" s="13">
        <v>7</v>
      </c>
      <c r="H8" s="14" t="s">
        <v>21</v>
      </c>
      <c r="I8" s="14" t="s">
        <v>20</v>
      </c>
      <c r="J8" s="14" t="s">
        <v>20</v>
      </c>
      <c r="K8" s="14" t="s">
        <v>20</v>
      </c>
      <c r="L8" s="14" t="s">
        <v>20</v>
      </c>
      <c r="M8" s="15" t="s">
        <v>22</v>
      </c>
      <c r="N8" s="14" t="s">
        <v>20</v>
      </c>
      <c r="O8" s="14" t="s">
        <v>20</v>
      </c>
      <c r="P8" s="14" t="s">
        <v>20</v>
      </c>
    </row>
    <row r="9" ht="30" customHeight="1" spans="1:16">
      <c r="A9" s="10" t="s">
        <v>28</v>
      </c>
      <c r="B9" s="11">
        <v>109132722.95</v>
      </c>
      <c r="C9" s="12"/>
      <c r="D9" s="12" t="s">
        <v>19</v>
      </c>
      <c r="E9" s="13">
        <v>7</v>
      </c>
      <c r="F9" s="14" t="s">
        <v>20</v>
      </c>
      <c r="G9" s="13">
        <v>7</v>
      </c>
      <c r="H9" s="14" t="s">
        <v>21</v>
      </c>
      <c r="I9" s="14" t="s">
        <v>20</v>
      </c>
      <c r="J9" s="14" t="s">
        <v>20</v>
      </c>
      <c r="K9" s="14" t="s">
        <v>20</v>
      </c>
      <c r="L9" s="14" t="s">
        <v>20</v>
      </c>
      <c r="M9" s="15" t="s">
        <v>22</v>
      </c>
      <c r="N9" s="14" t="s">
        <v>20</v>
      </c>
      <c r="O9" s="14" t="s">
        <v>20</v>
      </c>
      <c r="P9" s="14" t="s">
        <v>20</v>
      </c>
    </row>
    <row r="10" ht="115.5" spans="1:16">
      <c r="A10" s="10" t="s">
        <v>29</v>
      </c>
      <c r="B10" s="11">
        <v>105502638.56</v>
      </c>
      <c r="C10" s="12"/>
      <c r="D10" s="12" t="s">
        <v>19</v>
      </c>
      <c r="E10" s="14" t="s">
        <v>20</v>
      </c>
      <c r="F10" s="14" t="s">
        <v>20</v>
      </c>
      <c r="G10" s="14" t="s">
        <v>20</v>
      </c>
      <c r="H10" s="14" t="s">
        <v>20</v>
      </c>
      <c r="I10" s="14" t="s">
        <v>20</v>
      </c>
      <c r="J10" s="14" t="s">
        <v>20</v>
      </c>
      <c r="K10" s="14" t="s">
        <v>20</v>
      </c>
      <c r="L10" s="14" t="s">
        <v>20</v>
      </c>
      <c r="M10" s="15" t="s">
        <v>22</v>
      </c>
      <c r="N10" s="14" t="s">
        <v>30</v>
      </c>
      <c r="O10" s="14" t="s">
        <v>31</v>
      </c>
      <c r="P10" s="14" t="s">
        <v>20</v>
      </c>
    </row>
    <row r="11" ht="27" customHeight="1" spans="1:16">
      <c r="A11" s="10" t="s">
        <v>32</v>
      </c>
      <c r="B11" s="11">
        <v>104768168.88</v>
      </c>
      <c r="C11" s="12"/>
      <c r="D11" s="12" t="s">
        <v>19</v>
      </c>
      <c r="E11" s="13">
        <v>7</v>
      </c>
      <c r="F11" s="13">
        <v>5</v>
      </c>
      <c r="G11" s="13">
        <v>12</v>
      </c>
      <c r="H11" s="14" t="s">
        <v>21</v>
      </c>
      <c r="I11" s="13">
        <v>8.23</v>
      </c>
      <c r="J11" s="12">
        <v>77.94</v>
      </c>
      <c r="K11" s="12">
        <v>77.94</v>
      </c>
      <c r="L11" s="17">
        <f>G11+I11+K11</f>
        <v>98.17</v>
      </c>
      <c r="M11" s="15" t="s">
        <v>22</v>
      </c>
      <c r="N11" s="14" t="s">
        <v>20</v>
      </c>
      <c r="O11" s="14" t="s">
        <v>20</v>
      </c>
      <c r="P11" s="2" t="s">
        <v>25</v>
      </c>
    </row>
    <row r="12" ht="27" customHeight="1" spans="1:16">
      <c r="A12" s="10" t="s">
        <v>33</v>
      </c>
      <c r="B12" s="11">
        <v>104291900.45</v>
      </c>
      <c r="C12" s="12"/>
      <c r="D12" s="12" t="s">
        <v>19</v>
      </c>
      <c r="E12" s="13">
        <v>7</v>
      </c>
      <c r="F12" s="14" t="s">
        <v>20</v>
      </c>
      <c r="G12" s="13">
        <v>7</v>
      </c>
      <c r="H12" s="14" t="s">
        <v>21</v>
      </c>
      <c r="I12" s="14" t="s">
        <v>20</v>
      </c>
      <c r="J12" s="14" t="s">
        <v>20</v>
      </c>
      <c r="K12" s="14" t="s">
        <v>20</v>
      </c>
      <c r="L12" s="14" t="s">
        <v>20</v>
      </c>
      <c r="M12" s="15" t="s">
        <v>22</v>
      </c>
      <c r="N12" s="14" t="s">
        <v>20</v>
      </c>
      <c r="O12" s="14" t="s">
        <v>20</v>
      </c>
      <c r="P12" s="14" t="s">
        <v>20</v>
      </c>
    </row>
    <row r="13" ht="27" customHeight="1" spans="1:16">
      <c r="A13" s="10" t="s">
        <v>34</v>
      </c>
      <c r="B13" s="11">
        <v>108652151.18</v>
      </c>
      <c r="C13" s="12"/>
      <c r="D13" s="12" t="s">
        <v>19</v>
      </c>
      <c r="E13" s="13">
        <v>7</v>
      </c>
      <c r="F13" s="14" t="s">
        <v>20</v>
      </c>
      <c r="G13" s="13">
        <v>7</v>
      </c>
      <c r="H13" s="14" t="s">
        <v>21</v>
      </c>
      <c r="I13" s="14" t="s">
        <v>20</v>
      </c>
      <c r="J13" s="14" t="s">
        <v>20</v>
      </c>
      <c r="K13" s="14" t="s">
        <v>20</v>
      </c>
      <c r="L13" s="14" t="s">
        <v>20</v>
      </c>
      <c r="M13" s="15" t="s">
        <v>22</v>
      </c>
      <c r="N13" s="14" t="s">
        <v>20</v>
      </c>
      <c r="O13" s="14" t="s">
        <v>20</v>
      </c>
      <c r="P13" s="14" t="s">
        <v>20</v>
      </c>
    </row>
    <row r="14" ht="27" customHeight="1" spans="1:16">
      <c r="A14" s="10" t="s">
        <v>35</v>
      </c>
      <c r="B14" s="11">
        <v>111274253.49</v>
      </c>
      <c r="C14" s="12"/>
      <c r="D14" s="12" t="s">
        <v>19</v>
      </c>
      <c r="E14" s="13">
        <v>7</v>
      </c>
      <c r="F14" s="14" t="s">
        <v>20</v>
      </c>
      <c r="G14" s="13">
        <v>7</v>
      </c>
      <c r="H14" s="14" t="s">
        <v>21</v>
      </c>
      <c r="I14" s="14" t="s">
        <v>20</v>
      </c>
      <c r="J14" s="14" t="s">
        <v>20</v>
      </c>
      <c r="K14" s="14" t="s">
        <v>20</v>
      </c>
      <c r="L14" s="14" t="s">
        <v>20</v>
      </c>
      <c r="M14" s="15" t="s">
        <v>22</v>
      </c>
      <c r="N14" s="14" t="s">
        <v>20</v>
      </c>
      <c r="O14" s="14" t="s">
        <v>20</v>
      </c>
      <c r="P14" s="14" t="s">
        <v>20</v>
      </c>
    </row>
    <row r="15" ht="27" customHeight="1" spans="1:16">
      <c r="A15" s="10" t="s">
        <v>36</v>
      </c>
      <c r="B15" s="11">
        <v>104726883.87</v>
      </c>
      <c r="C15" s="12"/>
      <c r="D15" s="12" t="s">
        <v>19</v>
      </c>
      <c r="E15" s="13">
        <v>7</v>
      </c>
      <c r="F15" s="14" t="s">
        <v>20</v>
      </c>
      <c r="G15" s="13">
        <v>7</v>
      </c>
      <c r="H15" s="14" t="s">
        <v>21</v>
      </c>
      <c r="I15" s="14" t="s">
        <v>20</v>
      </c>
      <c r="J15" s="14" t="s">
        <v>20</v>
      </c>
      <c r="K15" s="14" t="s">
        <v>20</v>
      </c>
      <c r="L15" s="14" t="s">
        <v>20</v>
      </c>
      <c r="M15" s="15" t="s">
        <v>22</v>
      </c>
      <c r="N15" s="14" t="s">
        <v>20</v>
      </c>
      <c r="O15" s="14" t="s">
        <v>20</v>
      </c>
      <c r="P15" s="14" t="s">
        <v>20</v>
      </c>
    </row>
    <row r="16" ht="27" customHeight="1" spans="1:16">
      <c r="A16" s="10" t="s">
        <v>37</v>
      </c>
      <c r="B16" s="11">
        <v>104161533.31</v>
      </c>
      <c r="C16" s="12"/>
      <c r="D16" s="12" t="s">
        <v>19</v>
      </c>
      <c r="E16" s="13">
        <v>7</v>
      </c>
      <c r="F16" s="13">
        <v>5</v>
      </c>
      <c r="G16" s="13">
        <v>12</v>
      </c>
      <c r="H16" s="14" t="s">
        <v>21</v>
      </c>
      <c r="I16" s="13">
        <v>8.19</v>
      </c>
      <c r="J16" s="12">
        <v>77.74</v>
      </c>
      <c r="K16" s="12">
        <v>77.74</v>
      </c>
      <c r="L16" s="17">
        <f>G16+I16+K16</f>
        <v>97.93</v>
      </c>
      <c r="M16" s="15" t="s">
        <v>22</v>
      </c>
      <c r="N16" s="14" t="s">
        <v>20</v>
      </c>
      <c r="O16" s="14" t="s">
        <v>20</v>
      </c>
      <c r="P16" s="2" t="s">
        <v>25</v>
      </c>
    </row>
    <row r="17" ht="27" customHeight="1" spans="1:16">
      <c r="A17" s="10" t="s">
        <v>38</v>
      </c>
      <c r="B17" s="11">
        <v>109417136.2</v>
      </c>
      <c r="C17" s="12"/>
      <c r="D17" s="12" t="s">
        <v>19</v>
      </c>
      <c r="E17" s="13">
        <v>7</v>
      </c>
      <c r="F17" s="14" t="s">
        <v>20</v>
      </c>
      <c r="G17" s="13">
        <v>7</v>
      </c>
      <c r="H17" s="14" t="s">
        <v>21</v>
      </c>
      <c r="I17" s="14" t="s">
        <v>20</v>
      </c>
      <c r="J17" s="14" t="s">
        <v>20</v>
      </c>
      <c r="K17" s="14" t="s">
        <v>20</v>
      </c>
      <c r="L17" s="14" t="s">
        <v>20</v>
      </c>
      <c r="M17" s="15" t="s">
        <v>22</v>
      </c>
      <c r="N17" s="14" t="s">
        <v>20</v>
      </c>
      <c r="O17" s="14" t="s">
        <v>20</v>
      </c>
      <c r="P17" s="14" t="s">
        <v>20</v>
      </c>
    </row>
    <row r="18" ht="27" customHeight="1" spans="1:16">
      <c r="A18" s="10" t="s">
        <v>39</v>
      </c>
      <c r="B18" s="11">
        <v>99870659</v>
      </c>
      <c r="C18" s="12"/>
      <c r="D18" s="12" t="s">
        <v>19</v>
      </c>
      <c r="E18" s="13">
        <v>7</v>
      </c>
      <c r="F18" s="14" t="s">
        <v>20</v>
      </c>
      <c r="G18" s="13">
        <v>7</v>
      </c>
      <c r="H18" s="14" t="s">
        <v>21</v>
      </c>
      <c r="I18" s="14" t="s">
        <v>20</v>
      </c>
      <c r="J18" s="14" t="s">
        <v>20</v>
      </c>
      <c r="K18" s="14" t="s">
        <v>20</v>
      </c>
      <c r="L18" s="14" t="s">
        <v>20</v>
      </c>
      <c r="M18" s="15" t="s">
        <v>22</v>
      </c>
      <c r="N18" s="14" t="s">
        <v>20</v>
      </c>
      <c r="O18" s="14" t="s">
        <v>20</v>
      </c>
      <c r="P18" s="14" t="s">
        <v>20</v>
      </c>
    </row>
    <row r="19" ht="27" customHeight="1" spans="1:16">
      <c r="A19" s="10" t="s">
        <v>40</v>
      </c>
      <c r="B19" s="11">
        <v>104106280.1</v>
      </c>
      <c r="C19" s="12"/>
      <c r="D19" s="12" t="s">
        <v>19</v>
      </c>
      <c r="E19" s="13">
        <v>7</v>
      </c>
      <c r="F19" s="14" t="s">
        <v>20</v>
      </c>
      <c r="G19" s="13">
        <v>7</v>
      </c>
      <c r="H19" s="14" t="s">
        <v>21</v>
      </c>
      <c r="I19" s="14" t="s">
        <v>20</v>
      </c>
      <c r="J19" s="14" t="s">
        <v>20</v>
      </c>
      <c r="K19" s="14" t="s">
        <v>20</v>
      </c>
      <c r="L19" s="14" t="s">
        <v>20</v>
      </c>
      <c r="M19" s="15" t="s">
        <v>22</v>
      </c>
      <c r="N19" s="14" t="s">
        <v>20</v>
      </c>
      <c r="O19" s="14" t="s">
        <v>20</v>
      </c>
      <c r="P19" s="14" t="s">
        <v>20</v>
      </c>
    </row>
    <row r="20" ht="27" customHeight="1" spans="1:16">
      <c r="A20" s="10" t="s">
        <v>41</v>
      </c>
      <c r="B20" s="11">
        <v>108563328.38</v>
      </c>
      <c r="C20" s="12"/>
      <c r="D20" s="12" t="s">
        <v>19</v>
      </c>
      <c r="E20" s="13">
        <v>7</v>
      </c>
      <c r="F20" s="14" t="s">
        <v>20</v>
      </c>
      <c r="G20" s="13">
        <v>7</v>
      </c>
      <c r="H20" s="14" t="s">
        <v>21</v>
      </c>
      <c r="I20" s="14" t="s">
        <v>20</v>
      </c>
      <c r="J20" s="14" t="s">
        <v>20</v>
      </c>
      <c r="K20" s="14" t="s">
        <v>20</v>
      </c>
      <c r="L20" s="14" t="s">
        <v>20</v>
      </c>
      <c r="M20" s="15" t="s">
        <v>22</v>
      </c>
      <c r="N20" s="14" t="s">
        <v>20</v>
      </c>
      <c r="O20" s="14" t="s">
        <v>20</v>
      </c>
      <c r="P20" s="14" t="s">
        <v>20</v>
      </c>
    </row>
    <row r="21" ht="27" customHeight="1" spans="1:16">
      <c r="A21" s="10" t="s">
        <v>42</v>
      </c>
      <c r="B21" s="11">
        <v>105347487.6</v>
      </c>
      <c r="C21" s="12"/>
      <c r="D21" s="12" t="s">
        <v>19</v>
      </c>
      <c r="E21" s="13">
        <v>7</v>
      </c>
      <c r="F21" s="13">
        <v>5</v>
      </c>
      <c r="G21" s="13">
        <v>12</v>
      </c>
      <c r="H21" s="14" t="s">
        <v>21</v>
      </c>
      <c r="I21" s="13">
        <v>8.11</v>
      </c>
      <c r="J21" s="12">
        <v>77.39</v>
      </c>
      <c r="K21" s="12">
        <v>77.39</v>
      </c>
      <c r="L21" s="17">
        <f>G21+I21+K21</f>
        <v>97.5</v>
      </c>
      <c r="M21" s="15" t="s">
        <v>22</v>
      </c>
      <c r="N21" s="14" t="s">
        <v>20</v>
      </c>
      <c r="O21" s="14" t="s">
        <v>20</v>
      </c>
      <c r="P21" s="2" t="s">
        <v>25</v>
      </c>
    </row>
    <row r="22" ht="48" spans="1:16">
      <c r="A22" s="10" t="s">
        <v>43</v>
      </c>
      <c r="B22" s="11">
        <v>103485676.4</v>
      </c>
      <c r="C22" s="12"/>
      <c r="D22" s="12" t="s">
        <v>19</v>
      </c>
      <c r="E22" s="13">
        <v>7</v>
      </c>
      <c r="F22" s="14" t="s">
        <v>20</v>
      </c>
      <c r="G22" s="13">
        <v>7</v>
      </c>
      <c r="H22" s="14" t="s">
        <v>21</v>
      </c>
      <c r="I22" s="14" t="s">
        <v>20</v>
      </c>
      <c r="J22" s="14" t="s">
        <v>20</v>
      </c>
      <c r="K22" s="14" t="s">
        <v>20</v>
      </c>
      <c r="L22" s="14" t="s">
        <v>20</v>
      </c>
      <c r="M22" s="15" t="s">
        <v>22</v>
      </c>
      <c r="N22" s="15" t="s">
        <v>44</v>
      </c>
      <c r="O22" s="15" t="s">
        <v>45</v>
      </c>
      <c r="P22" s="14" t="s">
        <v>20</v>
      </c>
    </row>
    <row r="23" ht="94.5" spans="1:16">
      <c r="A23" s="10" t="s">
        <v>46</v>
      </c>
      <c r="B23" s="11">
        <v>105230010.8</v>
      </c>
      <c r="C23" s="12"/>
      <c r="D23" s="12" t="s">
        <v>19</v>
      </c>
      <c r="E23" s="14" t="s">
        <v>20</v>
      </c>
      <c r="F23" s="14" t="s">
        <v>20</v>
      </c>
      <c r="G23" s="14" t="s">
        <v>20</v>
      </c>
      <c r="H23" s="14" t="s">
        <v>20</v>
      </c>
      <c r="I23" s="14" t="s">
        <v>20</v>
      </c>
      <c r="J23" s="14" t="s">
        <v>20</v>
      </c>
      <c r="K23" s="14" t="s">
        <v>20</v>
      </c>
      <c r="L23" s="14" t="s">
        <v>20</v>
      </c>
      <c r="M23" s="15" t="s">
        <v>22</v>
      </c>
      <c r="N23" s="14" t="s">
        <v>47</v>
      </c>
      <c r="O23" s="14" t="s">
        <v>31</v>
      </c>
      <c r="P23" s="14" t="s">
        <v>20</v>
      </c>
    </row>
    <row r="24" ht="27" customHeight="1" spans="1:16">
      <c r="A24" s="10" t="s">
        <v>48</v>
      </c>
      <c r="B24" s="11">
        <v>102958163.16</v>
      </c>
      <c r="C24" s="12" t="s">
        <v>19</v>
      </c>
      <c r="D24" s="12"/>
      <c r="E24" s="13">
        <v>7</v>
      </c>
      <c r="F24" s="13">
        <v>5</v>
      </c>
      <c r="G24" s="13">
        <v>12</v>
      </c>
      <c r="H24" s="14" t="s">
        <v>21</v>
      </c>
      <c r="I24" s="13">
        <v>8.13</v>
      </c>
      <c r="J24" s="12">
        <v>77.17</v>
      </c>
      <c r="K24" s="12">
        <v>77.17</v>
      </c>
      <c r="L24" s="17">
        <f>G24+I24+K24</f>
        <v>97.3</v>
      </c>
      <c r="M24" s="15" t="s">
        <v>22</v>
      </c>
      <c r="N24" s="14" t="s">
        <v>20</v>
      </c>
      <c r="O24" s="14" t="s">
        <v>20</v>
      </c>
      <c r="P24" s="2" t="s">
        <v>25</v>
      </c>
    </row>
    <row r="25" ht="27" customHeight="1" spans="1:16">
      <c r="A25" s="10" t="s">
        <v>49</v>
      </c>
      <c r="B25" s="11">
        <v>112069365.88</v>
      </c>
      <c r="C25" s="12"/>
      <c r="D25" s="12" t="s">
        <v>19</v>
      </c>
      <c r="E25" s="13">
        <v>7</v>
      </c>
      <c r="F25" s="14" t="s">
        <v>20</v>
      </c>
      <c r="G25" s="13">
        <v>7</v>
      </c>
      <c r="H25" s="14" t="s">
        <v>21</v>
      </c>
      <c r="I25" s="14" t="s">
        <v>20</v>
      </c>
      <c r="J25" s="14" t="s">
        <v>20</v>
      </c>
      <c r="K25" s="14" t="s">
        <v>20</v>
      </c>
      <c r="L25" s="14" t="s">
        <v>20</v>
      </c>
      <c r="M25" s="15" t="s">
        <v>22</v>
      </c>
      <c r="N25" s="14" t="s">
        <v>20</v>
      </c>
      <c r="O25" s="14" t="s">
        <v>20</v>
      </c>
      <c r="P25" s="14" t="s">
        <v>20</v>
      </c>
    </row>
    <row r="26" ht="27" customHeight="1" spans="1:16">
      <c r="A26" s="10" t="s">
        <v>50</v>
      </c>
      <c r="B26" s="11">
        <v>116378719.38</v>
      </c>
      <c r="C26" s="12"/>
      <c r="D26" s="12" t="s">
        <v>19</v>
      </c>
      <c r="E26" s="13">
        <v>7</v>
      </c>
      <c r="F26" s="14" t="s">
        <v>20</v>
      </c>
      <c r="G26" s="13">
        <v>7</v>
      </c>
      <c r="H26" s="14" t="s">
        <v>21</v>
      </c>
      <c r="I26" s="14" t="s">
        <v>20</v>
      </c>
      <c r="J26" s="14" t="s">
        <v>20</v>
      </c>
      <c r="K26" s="14" t="s">
        <v>20</v>
      </c>
      <c r="L26" s="14" t="s">
        <v>20</v>
      </c>
      <c r="M26" s="15" t="s">
        <v>22</v>
      </c>
      <c r="N26" s="14" t="s">
        <v>20</v>
      </c>
      <c r="O26" s="14" t="s">
        <v>20</v>
      </c>
      <c r="P26" s="14" t="s">
        <v>20</v>
      </c>
    </row>
    <row r="27" ht="27" customHeight="1" spans="1:16">
      <c r="A27" s="10" t="s">
        <v>51</v>
      </c>
      <c r="B27" s="11">
        <v>108652202.6</v>
      </c>
      <c r="C27" s="12"/>
      <c r="D27" s="12" t="s">
        <v>19</v>
      </c>
      <c r="E27" s="13">
        <v>7</v>
      </c>
      <c r="F27" s="14" t="s">
        <v>20</v>
      </c>
      <c r="G27" s="13">
        <v>7</v>
      </c>
      <c r="H27" s="14" t="s">
        <v>21</v>
      </c>
      <c r="I27" s="14" t="s">
        <v>20</v>
      </c>
      <c r="J27" s="14" t="s">
        <v>20</v>
      </c>
      <c r="K27" s="14" t="s">
        <v>20</v>
      </c>
      <c r="L27" s="14" t="s">
        <v>20</v>
      </c>
      <c r="M27" s="15" t="s">
        <v>22</v>
      </c>
      <c r="N27" s="14" t="s">
        <v>20</v>
      </c>
      <c r="O27" s="14" t="s">
        <v>20</v>
      </c>
      <c r="P27" s="14" t="s">
        <v>20</v>
      </c>
    </row>
    <row r="28" ht="27" customHeight="1" spans="1:16">
      <c r="A28" s="10" t="s">
        <v>52</v>
      </c>
      <c r="B28" s="11">
        <v>100000001</v>
      </c>
      <c r="C28" s="12"/>
      <c r="D28" s="12" t="s">
        <v>19</v>
      </c>
      <c r="E28" s="13">
        <v>7</v>
      </c>
      <c r="F28" s="14" t="s">
        <v>20</v>
      </c>
      <c r="G28" s="13">
        <v>7</v>
      </c>
      <c r="H28" s="14" t="s">
        <v>21</v>
      </c>
      <c r="I28" s="14" t="s">
        <v>20</v>
      </c>
      <c r="J28" s="14" t="s">
        <v>20</v>
      </c>
      <c r="K28" s="14" t="s">
        <v>20</v>
      </c>
      <c r="L28" s="14" t="s">
        <v>20</v>
      </c>
      <c r="M28" s="15" t="s">
        <v>22</v>
      </c>
      <c r="N28" s="14" t="s">
        <v>20</v>
      </c>
      <c r="O28" s="14" t="s">
        <v>20</v>
      </c>
      <c r="P28" s="14" t="s">
        <v>20</v>
      </c>
    </row>
    <row r="29" ht="27" customHeight="1" spans="1:16">
      <c r="A29" s="10" t="s">
        <v>53</v>
      </c>
      <c r="B29" s="11">
        <v>106951111.66</v>
      </c>
      <c r="C29" s="12"/>
      <c r="D29" s="12" t="s">
        <v>19</v>
      </c>
      <c r="E29" s="13">
        <v>7</v>
      </c>
      <c r="F29" s="14" t="s">
        <v>20</v>
      </c>
      <c r="G29" s="13">
        <v>7</v>
      </c>
      <c r="H29" s="14" t="s">
        <v>21</v>
      </c>
      <c r="I29" s="14" t="s">
        <v>20</v>
      </c>
      <c r="J29" s="14" t="s">
        <v>20</v>
      </c>
      <c r="K29" s="14" t="s">
        <v>20</v>
      </c>
      <c r="L29" s="14" t="s">
        <v>20</v>
      </c>
      <c r="M29" s="15" t="s">
        <v>22</v>
      </c>
      <c r="N29" s="14" t="s">
        <v>20</v>
      </c>
      <c r="O29" s="14" t="s">
        <v>20</v>
      </c>
      <c r="P29" s="14" t="s">
        <v>20</v>
      </c>
    </row>
    <row r="30" ht="27" customHeight="1" spans="1:16">
      <c r="A30" s="10" t="s">
        <v>54</v>
      </c>
      <c r="B30" s="11">
        <v>108047118.97</v>
      </c>
      <c r="C30" s="12"/>
      <c r="D30" s="12" t="s">
        <v>19</v>
      </c>
      <c r="E30" s="13">
        <v>4.5</v>
      </c>
      <c r="F30" s="14" t="s">
        <v>20</v>
      </c>
      <c r="G30" s="13">
        <v>4.5</v>
      </c>
      <c r="H30" s="14" t="s">
        <v>21</v>
      </c>
      <c r="I30" s="14" t="s">
        <v>20</v>
      </c>
      <c r="J30" s="14" t="s">
        <v>20</v>
      </c>
      <c r="K30" s="14" t="s">
        <v>20</v>
      </c>
      <c r="L30" s="14" t="s">
        <v>20</v>
      </c>
      <c r="M30" s="15" t="s">
        <v>22</v>
      </c>
      <c r="N30" s="14" t="s">
        <v>20</v>
      </c>
      <c r="O30" s="14" t="s">
        <v>20</v>
      </c>
      <c r="P30" s="14" t="s">
        <v>20</v>
      </c>
    </row>
    <row r="31" ht="35" customHeight="1" spans="1:16">
      <c r="A31" s="18" t="s">
        <v>55</v>
      </c>
    </row>
  </sheetData>
  <mergeCells count="11">
    <mergeCell ref="A1:P1"/>
    <mergeCell ref="C2:D2"/>
    <mergeCell ref="E2:G2"/>
    <mergeCell ref="H2:I2"/>
    <mergeCell ref="J2:K2"/>
    <mergeCell ref="N2:O2"/>
    <mergeCell ref="A2:A3"/>
    <mergeCell ref="B2:B3"/>
    <mergeCell ref="L2:L3"/>
    <mergeCell ref="M2:M3"/>
    <mergeCell ref="P2:P3"/>
  </mergeCells>
  <pageMargins left="0.196527777777778" right="0.196527777777778" top="1" bottom="1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221" sqref="T221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96" sqref="A196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96" sqref="A196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00" sqref="A200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00" sqref="A200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01" sqref="A201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01" sqref="A201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33" sqref="R33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36" sqref="R36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评标情况一览表</vt:lpstr>
      <vt:lpstr>评委1技术标评审评分表</vt:lpstr>
      <vt:lpstr>评委2技术标评审评分表</vt:lpstr>
      <vt:lpstr>评委3技术标评审评分表</vt:lpstr>
      <vt:lpstr>评委4技术标评审评分表</vt:lpstr>
      <vt:lpstr>评委5技术标评审评分表</vt:lpstr>
      <vt:lpstr>评委6技术标评审评分表</vt:lpstr>
      <vt:lpstr>评委7技术标评审评分表</vt:lpstr>
      <vt:lpstr>评委8技术标评审评分表</vt:lpstr>
      <vt:lpstr>评委9技术标评审评分表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这不科学</cp:lastModifiedBy>
  <dcterms:created xsi:type="dcterms:W3CDTF">2026-04-13T03:43:00Z</dcterms:created>
  <dcterms:modified xsi:type="dcterms:W3CDTF">2026-05-23T03:34:26Z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A92DF22972BA4A75A288EA7C5E285BA7_11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