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标情况一览表" sheetId="1" r:id="rId1"/>
    <sheet name="明细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<sst xmlns="http://schemas.openxmlformats.org/spreadsheetml/2006/main" count="172" uniqueCount="38">
  <si>
    <t>评标情况一览表（K值1.0%）</t>
  </si>
  <si>
    <t>投标人名称</t>
  </si>
  <si>
    <t>投标报价</t>
  </si>
  <si>
    <t>投标保证金</t>
  </si>
  <si>
    <t>资信标分数</t>
  </si>
  <si>
    <t>技术标分数</t>
  </si>
  <si>
    <t>商务标分数</t>
  </si>
  <si>
    <t>信用分</t>
  </si>
  <si>
    <t>总分</t>
  </si>
  <si>
    <t>投标报价修正情况</t>
  </si>
  <si>
    <t>否决投标情况</t>
  </si>
  <si>
    <t>备注</t>
  </si>
  <si>
    <r>
      <rPr>
        <sz val="10"/>
        <color rgb="FF000000"/>
        <rFont val="宋体"/>
        <charset val="134"/>
      </rPr>
      <t>(</t>
    </r>
    <r>
      <rPr>
        <b/>
        <sz val="10"/>
        <color rgb="FF000000"/>
        <rFont val="宋体"/>
        <charset val="134"/>
      </rPr>
      <t>备注：评标委员会各成员的打分都要公示</t>
    </r>
    <r>
      <rPr>
        <sz val="10"/>
        <color rgb="FF000000"/>
        <rFont val="宋体"/>
        <charset val="134"/>
      </rPr>
      <t>)</t>
    </r>
  </si>
  <si>
    <t>(备注：评标委员会各成员的打分都要公示）</t>
  </si>
  <si>
    <t>(备注：评标委员会各成员的打分都要公示)</t>
  </si>
  <si>
    <t>原因</t>
  </si>
  <si>
    <t>依据（不符合招标文件xx条规定）</t>
  </si>
  <si>
    <t>银行转账</t>
  </si>
  <si>
    <t>保函</t>
  </si>
  <si>
    <t>评委1</t>
  </si>
  <si>
    <t>评委2</t>
  </si>
  <si>
    <t>评委3</t>
  </si>
  <si>
    <t>评委4</t>
  </si>
  <si>
    <t>评委5</t>
  </si>
  <si>
    <t>汇总得分</t>
  </si>
  <si>
    <r>
      <rPr>
        <sz val="10"/>
        <rFont val="NSimSun"/>
        <charset val="134"/>
      </rPr>
      <t>合肥新纪元经济发展有限责任公司</t>
    </r>
  </si>
  <si>
    <t>√</t>
  </si>
  <si>
    <t>/</t>
  </si>
  <si>
    <t>见明细</t>
  </si>
  <si>
    <r>
      <rPr>
        <sz val="10"/>
        <rFont val="NSimSun"/>
        <charset val="134"/>
      </rPr>
      <t>中云永腾技术有限公司</t>
    </r>
  </si>
  <si>
    <r>
      <rPr>
        <sz val="10"/>
        <rFont val="NSimSun"/>
        <charset val="134"/>
      </rPr>
      <t>安徽正东通信科技有限公司</t>
    </r>
  </si>
  <si>
    <r>
      <rPr>
        <sz val="10"/>
        <rFont val="NSimSun"/>
        <charset val="134"/>
      </rPr>
      <t xml:space="preserve">安徽电信规划设计有限责任
</t>
    </r>
    <r>
      <rPr>
        <sz val="10"/>
        <rFont val="NSimSun"/>
        <charset val="134"/>
      </rPr>
      <t>公司</t>
    </r>
  </si>
  <si>
    <t>为本项目设计单位</t>
  </si>
  <si>
    <t>招标文件-第二章投标人须知-1.4.3中（5）为本标段前期准备提供设计或咨询服务的法人或其任何附属机构（单位）</t>
  </si>
  <si>
    <r>
      <rPr>
        <sz val="10"/>
        <rFont val="NSimSun"/>
        <charset val="134"/>
      </rPr>
      <t>思创数码科技股份有限公司</t>
    </r>
  </si>
  <si>
    <r>
      <rPr>
        <sz val="10"/>
        <rFont val="NSimSun"/>
        <charset val="134"/>
      </rPr>
      <t>江苏创威电子有限公司</t>
    </r>
  </si>
  <si>
    <r>
      <rPr>
        <sz val="10"/>
        <rFont val="NSimSun"/>
        <charset val="134"/>
      </rPr>
      <t>中移建设有限公司</t>
    </r>
  </si>
  <si>
    <r>
      <rPr>
        <sz val="10"/>
        <rFont val="NSimSun"/>
        <charset val="134"/>
      </rPr>
      <t>安徽宇达建设工程有限公司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</si>
</sst>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Arial"/>
      <charset val="134"/>
    </font>
    <font>
      <sz val="12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N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1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257175</xdr:colOff>
      <xdr:row>12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"/>
          <a:ext cx="8486775" cy="191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12</xdr:col>
      <xdr:colOff>238125</xdr:colOff>
      <xdr:row>23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228850"/>
          <a:ext cx="8467725" cy="171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25</xdr:col>
      <xdr:colOff>266700</xdr:colOff>
      <xdr:row>11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15400" y="171450"/>
          <a:ext cx="8496300" cy="187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25</xdr:col>
      <xdr:colOff>238125</xdr:colOff>
      <xdr:row>23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15400" y="2228850"/>
          <a:ext cx="8467725" cy="173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</xdr:row>
      <xdr:rowOff>0</xdr:rowOff>
    </xdr:from>
    <xdr:to>
      <xdr:col>38</xdr:col>
      <xdr:colOff>238125</xdr:colOff>
      <xdr:row>11</xdr:row>
      <xdr:rowOff>161925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830800" y="171450"/>
          <a:ext cx="8467725" cy="187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38</xdr:col>
      <xdr:colOff>228600</xdr:colOff>
      <xdr:row>22</xdr:row>
      <xdr:rowOff>161925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830800" y="2228850"/>
          <a:ext cx="8458200" cy="170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39</xdr:col>
      <xdr:colOff>0</xdr:colOff>
      <xdr:row>1</xdr:row>
      <xdr:rowOff>0</xdr:rowOff>
    </xdr:from>
    <xdr:to>
      <xdr:col>51</xdr:col>
      <xdr:colOff>238125</xdr:colOff>
      <xdr:row>11</xdr:row>
      <xdr:rowOff>161925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746200" y="171450"/>
          <a:ext cx="8467725" cy="187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39</xdr:col>
      <xdr:colOff>0</xdr:colOff>
      <xdr:row>13</xdr:row>
      <xdr:rowOff>0</xdr:rowOff>
    </xdr:from>
    <xdr:to>
      <xdr:col>51</xdr:col>
      <xdr:colOff>228600</xdr:colOff>
      <xdr:row>23</xdr:row>
      <xdr:rowOff>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6746200" y="2228850"/>
          <a:ext cx="8458200" cy="171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52</xdr:col>
      <xdr:colOff>0</xdr:colOff>
      <xdr:row>1</xdr:row>
      <xdr:rowOff>0</xdr:rowOff>
    </xdr:from>
    <xdr:to>
      <xdr:col>64</xdr:col>
      <xdr:colOff>257175</xdr:colOff>
      <xdr:row>12</xdr:row>
      <xdr:rowOff>9525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661600" y="171450"/>
          <a:ext cx="8486775" cy="189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52</xdr:col>
      <xdr:colOff>0</xdr:colOff>
      <xdr:row>13</xdr:row>
      <xdr:rowOff>0</xdr:rowOff>
    </xdr:from>
    <xdr:to>
      <xdr:col>64</xdr:col>
      <xdr:colOff>266700</xdr:colOff>
      <xdr:row>23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5661600" y="2228850"/>
          <a:ext cx="8496300" cy="1714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"/>
  <sheetViews>
    <sheetView tabSelected="1" workbookViewId="0">
      <pane xSplit="4" ySplit="1" topLeftCell="O2" activePane="bottomRight" state="frozen"/>
      <selection/>
      <selection pane="topRight"/>
      <selection pane="bottomLeft"/>
      <selection pane="bottomRight" activeCell="O18" sqref="O18"/>
    </sheetView>
  </sheetViews>
  <sheetFormatPr defaultColWidth="9" defaultRowHeight="13.5"/>
  <cols>
    <col min="1" max="1" width="29" customWidth="1"/>
    <col min="2" max="2" width="12.875" customWidth="1"/>
    <col min="5" max="23" width="8.625" customWidth="1"/>
    <col min="26" max="26" width="17.875" customWidth="1"/>
    <col min="27" max="27" width="36.375" customWidth="1"/>
  </cols>
  <sheetData>
    <row r="1" ht="48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15" customHeight="1" spans="1:28">
      <c r="A2" s="2" t="s">
        <v>1</v>
      </c>
      <c r="B2" s="2" t="s">
        <v>2</v>
      </c>
      <c r="C2" s="2" t="s">
        <v>3</v>
      </c>
      <c r="D2" s="3"/>
      <c r="E2" s="4" t="s">
        <v>4</v>
      </c>
      <c r="F2" s="5"/>
      <c r="G2" s="5"/>
      <c r="H2" s="5"/>
      <c r="I2" s="5"/>
      <c r="J2" s="5"/>
      <c r="K2" s="4" t="s">
        <v>5</v>
      </c>
      <c r="L2" s="5"/>
      <c r="M2" s="5"/>
      <c r="N2" s="5"/>
      <c r="O2" s="5"/>
      <c r="P2" s="5"/>
      <c r="Q2" s="4" t="s">
        <v>6</v>
      </c>
      <c r="R2" s="5"/>
      <c r="S2" s="5"/>
      <c r="T2" s="5"/>
      <c r="U2" s="5"/>
      <c r="V2" s="6"/>
      <c r="W2" s="6" t="s">
        <v>7</v>
      </c>
      <c r="X2" s="7" t="s">
        <v>8</v>
      </c>
      <c r="Y2" s="2" t="s">
        <v>9</v>
      </c>
      <c r="Z2" s="2" t="s">
        <v>10</v>
      </c>
      <c r="AA2" s="2"/>
      <c r="AB2" s="2" t="s">
        <v>11</v>
      </c>
    </row>
    <row r="3" ht="15" customHeight="1" spans="1:28">
      <c r="A3" s="2"/>
      <c r="B3" s="2"/>
      <c r="C3" s="2"/>
      <c r="D3" s="3"/>
      <c r="E3" s="8" t="s">
        <v>12</v>
      </c>
      <c r="F3" s="9"/>
      <c r="G3" s="9"/>
      <c r="H3" s="9"/>
      <c r="I3" s="9"/>
      <c r="J3" s="9"/>
      <c r="K3" s="10" t="s">
        <v>13</v>
      </c>
      <c r="L3" s="11"/>
      <c r="M3" s="11"/>
      <c r="N3" s="11"/>
      <c r="O3" s="11"/>
      <c r="P3" s="11"/>
      <c r="Q3" s="10" t="s">
        <v>14</v>
      </c>
      <c r="R3" s="11"/>
      <c r="S3" s="11"/>
      <c r="T3" s="11"/>
      <c r="U3" s="11"/>
      <c r="V3" s="12"/>
      <c r="W3" s="13"/>
      <c r="X3" s="7"/>
      <c r="Y3" s="2"/>
      <c r="Z3" s="2"/>
      <c r="AA3" s="2"/>
      <c r="AB3" s="2"/>
    </row>
    <row r="4" ht="20.25" customHeight="1" spans="1:28">
      <c r="A4" s="2"/>
      <c r="B4" s="2"/>
      <c r="C4" s="2"/>
      <c r="D4" s="3"/>
      <c r="E4" s="14"/>
      <c r="F4" s="15"/>
      <c r="G4" s="15"/>
      <c r="H4" s="15"/>
      <c r="I4" s="15"/>
      <c r="J4" s="15"/>
      <c r="K4" s="14"/>
      <c r="L4" s="15"/>
      <c r="M4" s="15"/>
      <c r="N4" s="15"/>
      <c r="O4" s="15"/>
      <c r="P4" s="15"/>
      <c r="Q4" s="14"/>
      <c r="R4" s="15"/>
      <c r="S4" s="15"/>
      <c r="T4" s="15"/>
      <c r="U4" s="15"/>
      <c r="V4" s="16"/>
      <c r="W4" s="17"/>
      <c r="X4" s="7"/>
      <c r="Y4" s="2"/>
      <c r="Z4" s="18" t="s">
        <v>15</v>
      </c>
      <c r="AA4" s="19" t="s">
        <v>16</v>
      </c>
      <c r="AB4" s="2"/>
    </row>
    <row r="5" spans="1:28">
      <c r="A5" s="2"/>
      <c r="B5" s="2"/>
      <c r="C5" s="2" t="s">
        <v>17</v>
      </c>
      <c r="D5" s="2" t="s">
        <v>18</v>
      </c>
      <c r="E5" s="20" t="s">
        <v>19</v>
      </c>
      <c r="F5" s="20" t="s">
        <v>20</v>
      </c>
      <c r="G5" s="20" t="s">
        <v>21</v>
      </c>
      <c r="H5" s="21" t="s">
        <v>22</v>
      </c>
      <c r="I5" s="21" t="s">
        <v>23</v>
      </c>
      <c r="J5" s="20" t="s">
        <v>24</v>
      </c>
      <c r="K5" s="20" t="s">
        <v>19</v>
      </c>
      <c r="L5" s="21" t="s">
        <v>20</v>
      </c>
      <c r="M5" s="20" t="s">
        <v>21</v>
      </c>
      <c r="N5" s="20" t="s">
        <v>22</v>
      </c>
      <c r="O5" s="20" t="s">
        <v>23</v>
      </c>
      <c r="P5" s="20" t="s">
        <v>24</v>
      </c>
      <c r="Q5" s="20" t="s">
        <v>19</v>
      </c>
      <c r="R5" s="20" t="s">
        <v>20</v>
      </c>
      <c r="S5" s="20" t="s">
        <v>21</v>
      </c>
      <c r="T5" s="20" t="s">
        <v>22</v>
      </c>
      <c r="U5" s="20" t="s">
        <v>23</v>
      </c>
      <c r="V5" s="20" t="s">
        <v>24</v>
      </c>
      <c r="W5" s="21" t="s">
        <v>8</v>
      </c>
      <c r="X5" s="2"/>
      <c r="Y5" s="2"/>
      <c r="Z5" s="18"/>
      <c r="AA5" s="19"/>
      <c r="AB5" s="2"/>
    </row>
    <row r="6" ht="15" customHeight="1" spans="1:28">
      <c r="A6" s="2"/>
      <c r="B6" s="2"/>
      <c r="C6" s="2"/>
      <c r="D6" s="2"/>
      <c r="E6" s="2"/>
      <c r="F6" s="2"/>
      <c r="G6" s="2"/>
      <c r="H6" s="20"/>
      <c r="I6" s="20"/>
      <c r="J6" s="2"/>
      <c r="K6" s="2"/>
      <c r="L6" s="20"/>
      <c r="M6" s="2"/>
      <c r="N6" s="2"/>
      <c r="O6" s="2"/>
      <c r="P6" s="2"/>
      <c r="Q6" s="2"/>
      <c r="R6" s="2"/>
      <c r="S6" s="2"/>
      <c r="T6" s="2"/>
      <c r="U6" s="2"/>
      <c r="V6" s="2"/>
      <c r="W6" s="20"/>
      <c r="X6" s="2"/>
      <c r="Y6" s="2"/>
      <c r="Z6" s="18"/>
      <c r="AA6" s="19"/>
      <c r="AB6" s="2"/>
    </row>
    <row r="7" ht="28" customHeight="1" spans="1:28">
      <c r="A7" s="22" t="s">
        <v>25</v>
      </c>
      <c r="B7" s="22">
        <v>917094.29</v>
      </c>
      <c r="C7" s="23"/>
      <c r="D7" s="23" t="s">
        <v>26</v>
      </c>
      <c r="E7" s="22" t="s">
        <v>27</v>
      </c>
      <c r="F7" s="22" t="s">
        <v>27</v>
      </c>
      <c r="G7" s="22" t="s">
        <v>27</v>
      </c>
      <c r="H7" s="22" t="s">
        <v>27</v>
      </c>
      <c r="I7" s="22" t="s">
        <v>27</v>
      </c>
      <c r="J7" s="22" t="s">
        <v>27</v>
      </c>
      <c r="K7" s="24" t="s">
        <v>28</v>
      </c>
      <c r="L7" s="22" t="s">
        <v>28</v>
      </c>
      <c r="M7" s="22" t="s">
        <v>28</v>
      </c>
      <c r="N7" s="22" t="s">
        <v>28</v>
      </c>
      <c r="O7" s="22" t="s">
        <v>28</v>
      </c>
      <c r="P7" s="22">
        <v>16.53</v>
      </c>
      <c r="Q7" s="22">
        <v>78.95</v>
      </c>
      <c r="R7" s="22">
        <v>78.95</v>
      </c>
      <c r="S7" s="22">
        <v>78.95</v>
      </c>
      <c r="T7" s="22">
        <v>78.95</v>
      </c>
      <c r="U7" s="22">
        <v>78.95</v>
      </c>
      <c r="V7" s="22">
        <v>78.95</v>
      </c>
      <c r="W7" s="25" t="s">
        <v>27</v>
      </c>
      <c r="X7" s="26">
        <f>P7+V7</f>
        <v>95.48</v>
      </c>
      <c r="Y7" s="27" t="s">
        <v>27</v>
      </c>
      <c r="Z7" s="28"/>
      <c r="AA7" s="29"/>
      <c r="AB7" s="30"/>
    </row>
    <row r="8" ht="28" customHeight="1" spans="1:28">
      <c r="A8" s="22" t="s">
        <v>29</v>
      </c>
      <c r="B8" s="22">
        <v>898000.11</v>
      </c>
      <c r="C8" s="23" t="s">
        <v>26</v>
      </c>
      <c r="D8" s="23"/>
      <c r="E8" s="22" t="s">
        <v>27</v>
      </c>
      <c r="F8" s="22" t="s">
        <v>27</v>
      </c>
      <c r="G8" s="22" t="s">
        <v>27</v>
      </c>
      <c r="H8" s="22" t="s">
        <v>27</v>
      </c>
      <c r="I8" s="22" t="s">
        <v>27</v>
      </c>
      <c r="J8" s="22" t="s">
        <v>27</v>
      </c>
      <c r="K8" s="24" t="s">
        <v>28</v>
      </c>
      <c r="L8" s="22" t="s">
        <v>28</v>
      </c>
      <c r="M8" s="22" t="s">
        <v>28</v>
      </c>
      <c r="N8" s="22" t="s">
        <v>28</v>
      </c>
      <c r="O8" s="22" t="s">
        <v>28</v>
      </c>
      <c r="P8" s="22">
        <v>14</v>
      </c>
      <c r="Q8" s="22">
        <v>79.47</v>
      </c>
      <c r="R8" s="22">
        <v>79.47</v>
      </c>
      <c r="S8" s="22">
        <v>79.47</v>
      </c>
      <c r="T8" s="22">
        <v>79.47</v>
      </c>
      <c r="U8" s="22">
        <v>79.47</v>
      </c>
      <c r="V8" s="22">
        <v>79.47</v>
      </c>
      <c r="W8" s="25" t="s">
        <v>27</v>
      </c>
      <c r="X8" s="26">
        <f>P8+V8</f>
        <v>93.47</v>
      </c>
      <c r="Y8" s="27" t="s">
        <v>27</v>
      </c>
      <c r="Z8" s="28"/>
      <c r="AA8" s="29"/>
      <c r="AB8" s="31"/>
    </row>
    <row r="9" ht="28" customHeight="1" spans="1:28">
      <c r="A9" s="22" t="s">
        <v>30</v>
      </c>
      <c r="B9" s="22">
        <v>979059.97</v>
      </c>
      <c r="C9" s="23" t="s">
        <v>26</v>
      </c>
      <c r="D9" s="23"/>
      <c r="E9" s="22" t="s">
        <v>27</v>
      </c>
      <c r="F9" s="22" t="s">
        <v>27</v>
      </c>
      <c r="G9" s="22" t="s">
        <v>27</v>
      </c>
      <c r="H9" s="22" t="s">
        <v>27</v>
      </c>
      <c r="I9" s="22" t="s">
        <v>27</v>
      </c>
      <c r="J9" s="22" t="s">
        <v>27</v>
      </c>
      <c r="K9" s="24" t="s">
        <v>28</v>
      </c>
      <c r="L9" s="22" t="s">
        <v>28</v>
      </c>
      <c r="M9" s="22" t="s">
        <v>28</v>
      </c>
      <c r="N9" s="22" t="s">
        <v>28</v>
      </c>
      <c r="O9" s="22" t="s">
        <v>28</v>
      </c>
      <c r="P9" s="22">
        <v>16.34</v>
      </c>
      <c r="Q9" s="22">
        <v>72.13</v>
      </c>
      <c r="R9" s="22">
        <v>72.13</v>
      </c>
      <c r="S9" s="22">
        <v>72.13</v>
      </c>
      <c r="T9" s="22">
        <v>72.13</v>
      </c>
      <c r="U9" s="22">
        <v>72.13</v>
      </c>
      <c r="V9" s="22">
        <v>72.13</v>
      </c>
      <c r="W9" s="25" t="s">
        <v>27</v>
      </c>
      <c r="X9" s="26">
        <f>P9+V9</f>
        <v>88.47</v>
      </c>
      <c r="Y9" s="27" t="s">
        <v>27</v>
      </c>
      <c r="Z9" s="28"/>
      <c r="AA9" s="29"/>
      <c r="AB9" s="32"/>
    </row>
    <row r="10" ht="33" customHeight="1" spans="1:28">
      <c r="A10" s="22" t="s">
        <v>31</v>
      </c>
      <c r="B10" s="22">
        <v>933986.92</v>
      </c>
      <c r="C10" s="23" t="s">
        <v>26</v>
      </c>
      <c r="D10" s="23"/>
      <c r="E10" s="22" t="s">
        <v>27</v>
      </c>
      <c r="F10" s="22" t="s">
        <v>27</v>
      </c>
      <c r="G10" s="22" t="s">
        <v>27</v>
      </c>
      <c r="H10" s="22" t="s">
        <v>27</v>
      </c>
      <c r="I10" s="22" t="s">
        <v>27</v>
      </c>
      <c r="J10" s="22" t="s">
        <v>27</v>
      </c>
      <c r="K10" s="24" t="s">
        <v>28</v>
      </c>
      <c r="L10" s="22" t="s">
        <v>28</v>
      </c>
      <c r="M10" s="22" t="s">
        <v>28</v>
      </c>
      <c r="N10" s="22" t="s">
        <v>28</v>
      </c>
      <c r="O10" s="22" t="s">
        <v>28</v>
      </c>
      <c r="P10" s="22" t="s">
        <v>27</v>
      </c>
      <c r="Q10" s="22" t="s">
        <v>27</v>
      </c>
      <c r="R10" s="22" t="s">
        <v>27</v>
      </c>
      <c r="S10" s="22" t="s">
        <v>27</v>
      </c>
      <c r="T10" s="22" t="s">
        <v>27</v>
      </c>
      <c r="U10" s="22" t="s">
        <v>27</v>
      </c>
      <c r="V10" s="22" t="s">
        <v>27</v>
      </c>
      <c r="W10" s="25" t="s">
        <v>27</v>
      </c>
      <c r="X10" s="26"/>
      <c r="Y10" s="27" t="s">
        <v>27</v>
      </c>
      <c r="Z10" s="33" t="s">
        <v>32</v>
      </c>
      <c r="AA10" s="29" t="s">
        <v>33</v>
      </c>
      <c r="AB10" s="32"/>
    </row>
    <row r="11" ht="28" customHeight="1" spans="1:28">
      <c r="A11" s="22" t="s">
        <v>34</v>
      </c>
      <c r="B11" s="22">
        <v>920627.6</v>
      </c>
      <c r="C11" s="23" t="s">
        <v>26</v>
      </c>
      <c r="D11" s="23"/>
      <c r="E11" s="22" t="s">
        <v>27</v>
      </c>
      <c r="F11" s="22" t="s">
        <v>27</v>
      </c>
      <c r="G11" s="22" t="s">
        <v>27</v>
      </c>
      <c r="H11" s="22" t="s">
        <v>27</v>
      </c>
      <c r="I11" s="22" t="s">
        <v>27</v>
      </c>
      <c r="J11" s="22" t="s">
        <v>27</v>
      </c>
      <c r="K11" s="24" t="s">
        <v>28</v>
      </c>
      <c r="L11" s="22" t="s">
        <v>28</v>
      </c>
      <c r="M11" s="22" t="s">
        <v>28</v>
      </c>
      <c r="N11" s="22" t="s">
        <v>28</v>
      </c>
      <c r="O11" s="22" t="s">
        <v>28</v>
      </c>
      <c r="P11" s="22">
        <v>17.87</v>
      </c>
      <c r="Q11" s="22">
        <v>78.56</v>
      </c>
      <c r="R11" s="22">
        <v>78.56</v>
      </c>
      <c r="S11" s="22">
        <v>78.56</v>
      </c>
      <c r="T11" s="22">
        <v>78.56</v>
      </c>
      <c r="U11" s="22">
        <v>78.56</v>
      </c>
      <c r="V11" s="22">
        <v>78.56</v>
      </c>
      <c r="W11" s="25" t="s">
        <v>27</v>
      </c>
      <c r="X11" s="26">
        <f>P11+V11</f>
        <v>96.43</v>
      </c>
      <c r="Y11" s="27" t="s">
        <v>27</v>
      </c>
      <c r="Z11" s="28"/>
      <c r="AA11" s="29"/>
      <c r="AB11" s="32"/>
    </row>
    <row r="12" ht="28" customHeight="1" spans="1:28">
      <c r="A12" s="22" t="s">
        <v>35</v>
      </c>
      <c r="B12" s="22">
        <v>912585.49</v>
      </c>
      <c r="C12" s="23"/>
      <c r="D12" s="23" t="s">
        <v>26</v>
      </c>
      <c r="E12" s="22" t="s">
        <v>27</v>
      </c>
      <c r="F12" s="22" t="s">
        <v>27</v>
      </c>
      <c r="G12" s="22" t="s">
        <v>27</v>
      </c>
      <c r="H12" s="22" t="s">
        <v>27</v>
      </c>
      <c r="I12" s="22" t="s">
        <v>27</v>
      </c>
      <c r="J12" s="22" t="s">
        <v>27</v>
      </c>
      <c r="K12" s="24" t="s">
        <v>28</v>
      </c>
      <c r="L12" s="22" t="s">
        <v>28</v>
      </c>
      <c r="M12" s="22" t="s">
        <v>28</v>
      </c>
      <c r="N12" s="22" t="s">
        <v>28</v>
      </c>
      <c r="O12" s="22" t="s">
        <v>28</v>
      </c>
      <c r="P12" s="22">
        <v>18</v>
      </c>
      <c r="Q12" s="22">
        <v>79.45</v>
      </c>
      <c r="R12" s="22">
        <v>79.45</v>
      </c>
      <c r="S12" s="22">
        <v>79.45</v>
      </c>
      <c r="T12" s="22">
        <v>79.45</v>
      </c>
      <c r="U12" s="22">
        <v>79.45</v>
      </c>
      <c r="V12" s="22">
        <v>79.45</v>
      </c>
      <c r="W12" s="25" t="s">
        <v>27</v>
      </c>
      <c r="X12" s="26">
        <f>P12+V12</f>
        <v>97.45</v>
      </c>
      <c r="Y12" s="27" t="s">
        <v>27</v>
      </c>
      <c r="Z12" s="28"/>
      <c r="AA12" s="29"/>
      <c r="AB12" s="34"/>
    </row>
    <row r="13" ht="28" customHeight="1" spans="1:28">
      <c r="A13" s="22" t="s">
        <v>36</v>
      </c>
      <c r="B13" s="22">
        <v>975368.22</v>
      </c>
      <c r="C13" s="23"/>
      <c r="D13" s="23" t="s">
        <v>26</v>
      </c>
      <c r="E13" s="22" t="s">
        <v>27</v>
      </c>
      <c r="F13" s="22" t="s">
        <v>27</v>
      </c>
      <c r="G13" s="22" t="s">
        <v>27</v>
      </c>
      <c r="H13" s="22" t="s">
        <v>27</v>
      </c>
      <c r="I13" s="22" t="s">
        <v>27</v>
      </c>
      <c r="J13" s="22" t="s">
        <v>27</v>
      </c>
      <c r="K13" s="24" t="s">
        <v>28</v>
      </c>
      <c r="L13" s="22" t="s">
        <v>28</v>
      </c>
      <c r="M13" s="22" t="s">
        <v>28</v>
      </c>
      <c r="N13" s="22" t="s">
        <v>28</v>
      </c>
      <c r="O13" s="22" t="s">
        <v>28</v>
      </c>
      <c r="P13" s="22">
        <v>16.33</v>
      </c>
      <c r="Q13" s="22">
        <v>72.53</v>
      </c>
      <c r="R13" s="22">
        <v>72.53</v>
      </c>
      <c r="S13" s="22">
        <v>72.53</v>
      </c>
      <c r="T13" s="22">
        <v>72.53</v>
      </c>
      <c r="U13" s="22">
        <v>72.53</v>
      </c>
      <c r="V13" s="22">
        <v>72.53</v>
      </c>
      <c r="W13" s="25" t="s">
        <v>27</v>
      </c>
      <c r="X13" s="26">
        <f>P13+V13</f>
        <v>88.86</v>
      </c>
      <c r="Y13" s="27" t="s">
        <v>27</v>
      </c>
      <c r="Z13" s="28"/>
      <c r="AA13" s="29"/>
      <c r="AB13" s="35"/>
    </row>
    <row r="14" ht="28" customHeight="1" spans="1:28">
      <c r="A14" s="22" t="s">
        <v>37</v>
      </c>
      <c r="B14" s="22">
        <v>909520.3</v>
      </c>
      <c r="C14" s="23" t="s">
        <v>26</v>
      </c>
      <c r="D14" s="23"/>
      <c r="E14" s="22" t="s">
        <v>27</v>
      </c>
      <c r="F14" s="22" t="s">
        <v>27</v>
      </c>
      <c r="G14" s="22" t="s">
        <v>27</v>
      </c>
      <c r="H14" s="22" t="s">
        <v>27</v>
      </c>
      <c r="I14" s="22" t="s">
        <v>27</v>
      </c>
      <c r="J14" s="22" t="s">
        <v>27</v>
      </c>
      <c r="K14" s="24" t="s">
        <v>28</v>
      </c>
      <c r="L14" s="22" t="s">
        <v>28</v>
      </c>
      <c r="M14" s="22" t="s">
        <v>28</v>
      </c>
      <c r="N14" s="22" t="s">
        <v>28</v>
      </c>
      <c r="O14" s="22" t="s">
        <v>28</v>
      </c>
      <c r="P14" s="22">
        <v>15.63</v>
      </c>
      <c r="Q14" s="22">
        <v>79.79</v>
      </c>
      <c r="R14" s="22">
        <v>79.79</v>
      </c>
      <c r="S14" s="22">
        <v>79.79</v>
      </c>
      <c r="T14" s="22">
        <v>79.79</v>
      </c>
      <c r="U14" s="22">
        <v>79.79</v>
      </c>
      <c r="V14" s="22">
        <v>79.79</v>
      </c>
      <c r="W14" s="36" t="s">
        <v>27</v>
      </c>
      <c r="X14" s="37">
        <f>P14+V14</f>
        <v>95.42</v>
      </c>
      <c r="Y14" s="38" t="s">
        <v>27</v>
      </c>
      <c r="Z14" s="39"/>
      <c r="AA14" s="30"/>
      <c r="AB14" s="34"/>
    </row>
  </sheetData>
  <mergeCells count="41">
    <mergeCell ref="A1:AB1"/>
    <mergeCell ref="E2:J2"/>
    <mergeCell ref="K2:P2"/>
    <mergeCell ref="Q2:V2"/>
    <mergeCell ref="E3:J3"/>
    <mergeCell ref="K3:P3"/>
    <mergeCell ref="Q3:V3"/>
    <mergeCell ref="E4:J4"/>
    <mergeCell ref="K4:P4"/>
    <mergeCell ref="Q4:V4"/>
    <mergeCell ref="A2:A6"/>
    <mergeCell ref="B2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2:W4"/>
    <mergeCell ref="W5:W6"/>
    <mergeCell ref="X2:X6"/>
    <mergeCell ref="Y2:Y6"/>
    <mergeCell ref="Z4:Z6"/>
    <mergeCell ref="AA4:AA6"/>
    <mergeCell ref="AB2:AB6"/>
    <mergeCell ref="C2:D4"/>
    <mergeCell ref="Z2:AA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"/>
  <sheetViews>
    <sheetView workbookViewId="0">
      <selection activeCell="AJ28" sqref="AJ28"/>
    </sheetView>
  </sheetViews>
  <sheetFormatPr defaultColWidth="9" defaultRowHeight="13.5"/>
  <sheetData>
    <row r="1" spans="1:53">
      <c r="A1" t="s">
        <v>19</v>
      </c>
      <c r="N1" t="s">
        <v>20</v>
      </c>
      <c r="AA1" t="s">
        <v>21</v>
      </c>
      <c r="AN1" t="s">
        <v>22</v>
      </c>
      <c r="BA1" t="s">
        <v>23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韦韦</cp:lastModifiedBy>
  <dcterms:created xsi:type="dcterms:W3CDTF">2026-04-13T03:43:00Z</dcterms:created>
  <dcterms:modified xsi:type="dcterms:W3CDTF">2026-07-14T02:44:32Z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A92DF22972BA4A75A288EA7C5E285BA7_11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