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91、滁州市琅琊区重点流域农业面源污染治理EPC工程智能化设备及监测系统采购安装项目\"/>
    </mc:Choice>
  </mc:AlternateContent>
  <bookViews>
    <workbookView windowWidth="27945" windowHeight="12375"/>
  </bookViews>
  <sheets>
    <sheet name="评标情况一览表" sheetId="1" r:id="rId1"/>
    <sheet name="评分细则" sheetId="4" r:id="rId2"/>
  </sheets>
  <definedNames>
    <definedName name="_xlnm._FilterDatabase" localSheetId="0" hidden="1">评标情况一览表!$A$1:$Y$12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<sst xmlns="http://schemas.openxmlformats.org/spreadsheetml/2006/main" count="93" uniqueCount="35">
  <si>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>评标情况一览表（K值为1.5%）</t>
  </si>
  <si>
    <t>投标人名称</t>
  </si>
  <si>
    <t>投标报价（元）</t>
  </si>
  <si>
    <t>投标保证金</t>
  </si>
  <si>
    <t>技术标分数</t>
  </si>
  <si>
    <t>商务标分数</t>
  </si>
  <si>
    <t>总分</t>
  </si>
  <si>
    <t>投标报价修正情况</t>
  </si>
  <si>
    <t>否决投标情况</t>
  </si>
  <si>
    <t>备注</t>
  </si>
  <si>
    <t>原因</t>
  </si>
  <si>
    <t>依据（不符合招标文件xx条规定）</t>
  </si>
  <si>
    <t>银行转账</t>
  </si>
  <si>
    <t>保函</t>
  </si>
  <si>
    <t>评委1</t>
  </si>
  <si>
    <t>评委2</t>
  </si>
  <si>
    <t>评委3</t>
  </si>
  <si>
    <t>评委4</t>
  </si>
  <si>
    <t>评委5</t>
  </si>
  <si>
    <t>评委6</t>
  </si>
  <si>
    <t>评委7</t>
  </si>
  <si>
    <t>评委8</t>
  </si>
  <si>
    <t>评委9</t>
  </si>
  <si>
    <t>汇总得分</t>
  </si>
  <si>
    <t>安徽润海智能科技有限公司</t>
  </si>
  <si>
    <t>√</t>
  </si>
  <si>
    <t>详见评分细则</t>
  </si>
  <si>
    <t>/</t>
  </si>
  <si>
    <t>入围第二阶段</t>
  </si>
  <si>
    <t>安徽和业建设有限公司</t>
  </si>
  <si>
    <t>安徽润茂建筑工程有限公司</t>
  </si>
  <si>
    <t>滁州瀚科机械设备有限公司</t>
  </si>
  <si>
    <t>安徽恒岳建设工程有限公司</t>
  </si>
  <si>
    <t>安徽裕新建材有限公司</t>
  </si>
  <si>
    <t>未入围第二阶段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</si>
</sst>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438150</xdr:colOff>
      <xdr:row>17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1450"/>
          <a:ext cx="10039350" cy="275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257175</xdr:colOff>
      <xdr:row>35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3257550"/>
          <a:ext cx="9858375" cy="275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14</xdr:col>
      <xdr:colOff>238125</xdr:colOff>
      <xdr:row>53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6343650"/>
          <a:ext cx="9839325" cy="275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14</xdr:col>
      <xdr:colOff>171450</xdr:colOff>
      <xdr:row>71</xdr:row>
      <xdr:rowOff>47625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9429750"/>
          <a:ext cx="9772650" cy="2790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14</xdr:col>
      <xdr:colOff>276225</xdr:colOff>
      <xdr:row>89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12515850"/>
          <a:ext cx="9877425" cy="276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14</xdr:col>
      <xdr:colOff>200025</xdr:colOff>
      <xdr:row>107</xdr:row>
      <xdr:rowOff>66675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15601950"/>
          <a:ext cx="9801225" cy="280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14</xdr:col>
      <xdr:colOff>285750</xdr:colOff>
      <xdr:row>125</xdr:row>
      <xdr:rowOff>133350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0" y="18688050"/>
          <a:ext cx="9886950" cy="287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14</xdr:col>
      <xdr:colOff>257175</xdr:colOff>
      <xdr:row>144</xdr:row>
      <xdr:rowOff>76200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0" y="21945600"/>
          <a:ext cx="9858375" cy="2819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14</xdr:col>
      <xdr:colOff>209550</xdr:colOff>
      <xdr:row>162</xdr:row>
      <xdr:rowOff>47625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0" y="25031700"/>
          <a:ext cx="9810750" cy="2790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"/>
  <sheetViews>
    <sheetView tabSelected="1" workbookViewId="0">
      <pane xSplit="4" ySplit="1" topLeftCell="E2" activePane="bottomRight" state="frozen"/>
      <selection/>
      <selection pane="topRight"/>
      <selection pane="bottomLeft"/>
      <selection pane="bottomRight" activeCell="J28" sqref="J28:J29"/>
    </sheetView>
  </sheetViews>
  <sheetFormatPr defaultColWidth="9" defaultRowHeight="13.5"/>
  <cols>
    <col min="1" max="1" width="30.5" style="1" customWidth="1"/>
    <col min="2" max="2" width="14.625" customWidth="1"/>
    <col min="3" max="4" width="7.525" style="2" customWidth="1"/>
    <col min="5" max="10" width="6.625" customWidth="1"/>
    <col min="11" max="11" width="7.075" customWidth="1"/>
    <col min="12" max="14" width="7.525" customWidth="1"/>
    <col min="15" max="24" width="8.625" customWidth="1"/>
    <col min="25" max="25" width="9.79166666666667" customWidth="1"/>
    <col min="27" max="27" width="11.7833333333333" customWidth="1"/>
    <col min="28" max="28" width="15.5333333333333" customWidth="1"/>
  </cols>
  <sheetData>
    <row r="1" ht="48" customHeight="1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" customHeight="1" spans="1:30">
      <c r="A2" s="4" t="s">
        <v>1</v>
      </c>
      <c r="B2" s="5" t="s">
        <v>2</v>
      </c>
      <c r="C2" s="5" t="s">
        <v>3</v>
      </c>
      <c r="D2" s="5"/>
      <c r="E2" s="5" t="s">
        <v>4</v>
      </c>
      <c r="F2" s="5"/>
      <c r="G2" s="5"/>
      <c r="H2" s="5"/>
      <c r="I2" s="5"/>
      <c r="J2" s="5"/>
      <c r="K2" s="5"/>
      <c r="L2" s="5"/>
      <c r="M2" s="5"/>
      <c r="N2" s="5"/>
      <c r="O2" s="6" t="s">
        <v>5</v>
      </c>
      <c r="P2" s="6"/>
      <c r="Q2" s="6"/>
      <c r="R2" s="6"/>
      <c r="S2" s="6"/>
      <c r="T2" s="6"/>
      <c r="U2" s="6"/>
      <c r="V2" s="6"/>
      <c r="W2" s="6"/>
      <c r="X2" s="7"/>
      <c r="Y2" s="8" t="s">
        <v>6</v>
      </c>
      <c r="Z2" s="5" t="s">
        <v>7</v>
      </c>
      <c r="AA2" s="5" t="s">
        <v>8</v>
      </c>
      <c r="AB2" s="5"/>
      <c r="AC2" s="5" t="s">
        <v>9</v>
      </c>
    </row>
    <row r="3" ht="15" customHeight="1" spans="1:3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9"/>
      <c r="P3" s="10"/>
      <c r="Q3" s="10"/>
      <c r="R3" s="10"/>
      <c r="S3" s="10"/>
      <c r="T3" s="10"/>
      <c r="U3" s="10"/>
      <c r="V3" s="10"/>
      <c r="W3" s="10"/>
      <c r="X3" s="11"/>
      <c r="Y3" s="8"/>
      <c r="Z3" s="5"/>
      <c r="AA3" s="5"/>
      <c r="AB3" s="5"/>
      <c r="AC3" s="5"/>
    </row>
    <row r="4" ht="20.25" customHeight="1" spans="1:30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2"/>
      <c r="P4" s="12"/>
      <c r="Q4" s="12"/>
      <c r="R4" s="12"/>
      <c r="S4" s="12"/>
      <c r="T4" s="12"/>
      <c r="U4" s="12"/>
      <c r="V4" s="12"/>
      <c r="W4" s="12"/>
      <c r="X4" s="13"/>
      <c r="Y4" s="8"/>
      <c r="Z4" s="5"/>
      <c r="AA4" s="14" t="s">
        <v>10</v>
      </c>
      <c r="AB4" s="15" t="s">
        <v>11</v>
      </c>
      <c r="AC4" s="5"/>
    </row>
    <row r="5" spans="1:30">
      <c r="A5" s="4"/>
      <c r="B5" s="5"/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22</v>
      </c>
      <c r="N5" s="5" t="s">
        <v>23</v>
      </c>
      <c r="O5" s="13" t="s">
        <v>14</v>
      </c>
      <c r="P5" s="16" t="s">
        <v>15</v>
      </c>
      <c r="Q5" s="16" t="s">
        <v>16</v>
      </c>
      <c r="R5" s="16" t="s">
        <v>17</v>
      </c>
      <c r="S5" s="16" t="s">
        <v>18</v>
      </c>
      <c r="T5" s="16" t="s">
        <v>19</v>
      </c>
      <c r="U5" s="16" t="s">
        <v>20</v>
      </c>
      <c r="V5" s="16" t="s">
        <v>21</v>
      </c>
      <c r="W5" s="16" t="s">
        <v>22</v>
      </c>
      <c r="X5" s="16" t="s">
        <v>23</v>
      </c>
      <c r="Y5" s="5"/>
      <c r="Z5" s="5"/>
      <c r="AA5" s="14"/>
      <c r="AB5" s="15"/>
      <c r="AC5" s="5"/>
    </row>
    <row r="6" ht="15" customHeight="1" spans="1:30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8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4"/>
      <c r="AB6" s="15"/>
      <c r="AC6" s="5"/>
    </row>
    <row r="7" ht="30" customHeight="1" spans="1:30">
      <c r="A7" s="17" t="s">
        <v>24</v>
      </c>
      <c r="B7" s="18">
        <v>13490667.85</v>
      </c>
      <c r="C7" s="19"/>
      <c r="D7" s="20" t="s">
        <v>25</v>
      </c>
      <c r="E7" s="21" t="s">
        <v>26</v>
      </c>
      <c r="F7" s="22"/>
      <c r="G7" s="22"/>
      <c r="H7" s="22"/>
      <c r="I7" s="22"/>
      <c r="J7" s="22"/>
      <c r="K7" s="22"/>
      <c r="L7" s="22"/>
      <c r="M7" s="23"/>
      <c r="N7" s="24">
        <v>27.07</v>
      </c>
      <c r="O7" s="18">
        <v>68.53</v>
      </c>
      <c r="P7" s="18">
        <v>68.53</v>
      </c>
      <c r="Q7" s="18">
        <v>68.53</v>
      </c>
      <c r="R7" s="18">
        <v>68.53</v>
      </c>
      <c r="S7" s="18">
        <v>68.53</v>
      </c>
      <c r="T7" s="18">
        <v>68.53</v>
      </c>
      <c r="U7" s="18">
        <v>68.53</v>
      </c>
      <c r="V7" s="18">
        <v>68.53</v>
      </c>
      <c r="W7" s="18">
        <v>68.53</v>
      </c>
      <c r="X7" s="18">
        <v>68.53</v>
      </c>
      <c r="Y7" s="18">
        <f>N7+X7</f>
        <v>95.6</v>
      </c>
      <c r="Z7" s="25" t="s">
        <v>27</v>
      </c>
      <c r="AA7" s="25" t="s">
        <v>27</v>
      </c>
      <c r="AB7" s="25" t="s">
        <v>27</v>
      </c>
      <c r="AC7" s="26" t="s">
        <v>28</v>
      </c>
    </row>
    <row r="8" ht="30" customHeight="1" spans="1:30">
      <c r="A8" s="17" t="s">
        <v>29</v>
      </c>
      <c r="B8" s="18">
        <v>13464756.71</v>
      </c>
      <c r="C8" s="27"/>
      <c r="D8" s="20" t="s">
        <v>25</v>
      </c>
      <c r="E8" s="21" t="s">
        <v>26</v>
      </c>
      <c r="F8" s="22"/>
      <c r="G8" s="22"/>
      <c r="H8" s="22"/>
      <c r="I8" s="22"/>
      <c r="J8" s="22"/>
      <c r="K8" s="22"/>
      <c r="L8" s="22"/>
      <c r="M8" s="23"/>
      <c r="N8" s="24">
        <v>26.58</v>
      </c>
      <c r="O8" s="18">
        <v>68.72</v>
      </c>
      <c r="P8" s="18">
        <v>68.72</v>
      </c>
      <c r="Q8" s="18">
        <v>68.72</v>
      </c>
      <c r="R8" s="18">
        <v>68.72</v>
      </c>
      <c r="S8" s="18">
        <v>68.72</v>
      </c>
      <c r="T8" s="18">
        <v>68.72</v>
      </c>
      <c r="U8" s="18">
        <v>68.72</v>
      </c>
      <c r="V8" s="18">
        <v>68.72</v>
      </c>
      <c r="W8" s="18">
        <v>68.72</v>
      </c>
      <c r="X8" s="18">
        <v>68.72</v>
      </c>
      <c r="Y8" s="18">
        <f>N8+X8</f>
        <v>95.3</v>
      </c>
      <c r="Z8" s="27" t="s">
        <v>27</v>
      </c>
      <c r="AA8" s="25" t="s">
        <v>27</v>
      </c>
      <c r="AB8" s="25" t="s">
        <v>27</v>
      </c>
      <c r="AC8" s="28"/>
    </row>
    <row r="9" ht="30" customHeight="1" spans="1:30">
      <c r="A9" s="17" t="s">
        <v>30</v>
      </c>
      <c r="B9" s="18">
        <v>13477200.52</v>
      </c>
      <c r="C9" s="27"/>
      <c r="D9" s="20" t="s">
        <v>25</v>
      </c>
      <c r="E9" s="21" t="s">
        <v>26</v>
      </c>
      <c r="F9" s="22"/>
      <c r="G9" s="22"/>
      <c r="H9" s="22"/>
      <c r="I9" s="22"/>
      <c r="J9" s="22"/>
      <c r="K9" s="22"/>
      <c r="L9" s="22"/>
      <c r="M9" s="23"/>
      <c r="N9" s="24">
        <v>26.65</v>
      </c>
      <c r="O9" s="18">
        <v>68.63</v>
      </c>
      <c r="P9" s="18">
        <v>68.63</v>
      </c>
      <c r="Q9" s="18">
        <v>68.63</v>
      </c>
      <c r="R9" s="18">
        <v>68.63</v>
      </c>
      <c r="S9" s="18">
        <v>68.63</v>
      </c>
      <c r="T9" s="18">
        <v>68.63</v>
      </c>
      <c r="U9" s="18">
        <v>68.63</v>
      </c>
      <c r="V9" s="18">
        <v>68.63</v>
      </c>
      <c r="W9" s="18">
        <v>68.63</v>
      </c>
      <c r="X9" s="18">
        <v>68.63</v>
      </c>
      <c r="Y9" s="18">
        <f>N9+X9</f>
        <v>95.28</v>
      </c>
      <c r="Z9" s="27" t="s">
        <v>27</v>
      </c>
      <c r="AA9" s="25" t="s">
        <v>27</v>
      </c>
      <c r="AB9" s="25" t="s">
        <v>27</v>
      </c>
      <c r="AC9" s="28"/>
    </row>
    <row r="10" ht="30" customHeight="1" spans="1:30">
      <c r="A10" s="17" t="s">
        <v>31</v>
      </c>
      <c r="B10" s="18">
        <v>13518150</v>
      </c>
      <c r="C10" s="27"/>
      <c r="D10" s="20" t="s">
        <v>25</v>
      </c>
      <c r="E10" s="21" t="s">
        <v>26</v>
      </c>
      <c r="F10" s="22"/>
      <c r="G10" s="22"/>
      <c r="H10" s="22"/>
      <c r="I10" s="22"/>
      <c r="J10" s="22"/>
      <c r="K10" s="22"/>
      <c r="L10" s="22"/>
      <c r="M10" s="23"/>
      <c r="N10" s="24">
        <v>25.65</v>
      </c>
      <c r="O10" s="18">
        <v>68.32</v>
      </c>
      <c r="P10" s="18">
        <v>68.32</v>
      </c>
      <c r="Q10" s="18">
        <v>68.32</v>
      </c>
      <c r="R10" s="18">
        <v>68.32</v>
      </c>
      <c r="S10" s="18">
        <v>68.32</v>
      </c>
      <c r="T10" s="18">
        <v>68.32</v>
      </c>
      <c r="U10" s="18">
        <v>68.32</v>
      </c>
      <c r="V10" s="18">
        <v>68.32</v>
      </c>
      <c r="W10" s="18">
        <v>68.32</v>
      </c>
      <c r="X10" s="18">
        <v>68.32</v>
      </c>
      <c r="Y10" s="18">
        <f>N10+X10</f>
        <v>93.97</v>
      </c>
      <c r="Z10" s="27" t="s">
        <v>27</v>
      </c>
      <c r="AA10" s="25" t="s">
        <v>27</v>
      </c>
      <c r="AB10" s="25" t="s">
        <v>27</v>
      </c>
      <c r="AC10" s="28"/>
    </row>
    <row r="11" ht="30" customHeight="1" spans="1:30">
      <c r="A11" s="17" t="s">
        <v>32</v>
      </c>
      <c r="B11" s="18">
        <v>13536601.98</v>
      </c>
      <c r="C11" s="27"/>
      <c r="D11" s="20" t="s">
        <v>25</v>
      </c>
      <c r="E11" s="21" t="s">
        <v>26</v>
      </c>
      <c r="F11" s="22"/>
      <c r="G11" s="22"/>
      <c r="H11" s="22"/>
      <c r="I11" s="22"/>
      <c r="J11" s="22"/>
      <c r="K11" s="22"/>
      <c r="L11" s="22"/>
      <c r="M11" s="23"/>
      <c r="N11" s="24">
        <v>25.22</v>
      </c>
      <c r="O11" s="18">
        <v>68.18</v>
      </c>
      <c r="P11" s="18">
        <v>68.18</v>
      </c>
      <c r="Q11" s="18">
        <v>68.18</v>
      </c>
      <c r="R11" s="18">
        <v>68.18</v>
      </c>
      <c r="S11" s="18">
        <v>68.18</v>
      </c>
      <c r="T11" s="18">
        <v>68.18</v>
      </c>
      <c r="U11" s="18">
        <v>68.18</v>
      </c>
      <c r="V11" s="18">
        <v>68.18</v>
      </c>
      <c r="W11" s="18">
        <v>68.18</v>
      </c>
      <c r="X11" s="18">
        <v>68.18</v>
      </c>
      <c r="Y11" s="18">
        <f>N11+X11</f>
        <v>93.4</v>
      </c>
      <c r="Z11" s="27" t="s">
        <v>27</v>
      </c>
      <c r="AA11" s="25" t="s">
        <v>27</v>
      </c>
      <c r="AB11" s="25" t="s">
        <v>27</v>
      </c>
      <c r="AC11" s="29"/>
    </row>
    <row r="12" ht="30" customHeight="1" spans="1:30">
      <c r="A12" s="17" t="s">
        <v>33</v>
      </c>
      <c r="B12" s="19" t="s">
        <v>27</v>
      </c>
      <c r="C12" s="27"/>
      <c r="D12" s="20" t="s">
        <v>25</v>
      </c>
      <c r="E12" s="21" t="s">
        <v>26</v>
      </c>
      <c r="F12" s="22"/>
      <c r="G12" s="22"/>
      <c r="H12" s="22"/>
      <c r="I12" s="22"/>
      <c r="J12" s="22"/>
      <c r="K12" s="22"/>
      <c r="L12" s="22"/>
      <c r="M12" s="23"/>
      <c r="N12" s="24">
        <v>24.46</v>
      </c>
      <c r="O12" s="27" t="s">
        <v>27</v>
      </c>
      <c r="P12" s="27" t="s">
        <v>27</v>
      </c>
      <c r="Q12" s="27" t="s">
        <v>27</v>
      </c>
      <c r="R12" s="27" t="s">
        <v>27</v>
      </c>
      <c r="S12" s="27" t="s">
        <v>27</v>
      </c>
      <c r="T12" s="27" t="s">
        <v>27</v>
      </c>
      <c r="U12" s="27" t="s">
        <v>27</v>
      </c>
      <c r="V12" s="27" t="s">
        <v>27</v>
      </c>
      <c r="W12" s="27" t="s">
        <v>27</v>
      </c>
      <c r="X12" s="27" t="s">
        <v>27</v>
      </c>
      <c r="Y12" s="27" t="s">
        <v>27</v>
      </c>
      <c r="Z12" s="27" t="s">
        <v>27</v>
      </c>
      <c r="AA12" s="25" t="s">
        <v>27</v>
      </c>
      <c r="AB12" s="25" t="s">
        <v>27</v>
      </c>
      <c r="AC12" s="30" t="s">
        <v>34</v>
      </c>
      <c r="AD12" s="31"/>
    </row>
  </sheetData>
  <autoFilter xmlns:etc="http://www.wps.cn/officeDocument/2017/etCustomData" ref="A1:Y12" etc:filterBottomFollowUsedRange="0">
    <extLst/>
  </autoFilter>
  <mergeCells count="41">
    <mergeCell ref="A1:AC1"/>
    <mergeCell ref="E7:M7"/>
    <mergeCell ref="E8:M8"/>
    <mergeCell ref="E9:M9"/>
    <mergeCell ref="E10:M10"/>
    <mergeCell ref="E11:M11"/>
    <mergeCell ref="E12:M12"/>
    <mergeCell ref="A2:A6"/>
    <mergeCell ref="B2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2:Y6"/>
    <mergeCell ref="Z2:Z6"/>
    <mergeCell ref="AA4:AA6"/>
    <mergeCell ref="AB4:AB6"/>
    <mergeCell ref="AC2:AC6"/>
    <mergeCell ref="AC7:AC11"/>
    <mergeCell ref="C2:D4"/>
    <mergeCell ref="E2:N4"/>
    <mergeCell ref="O2:X4"/>
    <mergeCell ref="AA2:AB3"/>
  </mergeCells>
  <pageMargins left="0.75" right="0.75" top="1" bottom="1" header="0.5" footer="0.5"/>
  <pageSetup paperSize="9"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146"/>
  <sheetViews>
    <sheetView topLeftCell="A130" workbookViewId="0">
      <selection activeCell="G180" sqref="G180"/>
    </sheetView>
  </sheetViews>
  <sheetFormatPr defaultColWidth="9" defaultRowHeight="13.5"/>
  <sheetData>
    <row r="1" spans="1:1">
      <c r="A1" t="s">
        <v>14</v>
      </c>
    </row>
    <row r="19" spans="1:1">
      <c r="A19" t="s">
        <v>15</v>
      </c>
    </row>
    <row r="37" spans="1:1">
      <c r="A37" t="s">
        <v>16</v>
      </c>
    </row>
    <row r="55" spans="1:1">
      <c r="A55" t="s">
        <v>17</v>
      </c>
    </row>
    <row r="73" spans="1:1">
      <c r="A73" t="s">
        <v>18</v>
      </c>
    </row>
    <row r="91" spans="1:1">
      <c r="A91" t="s">
        <v>19</v>
      </c>
    </row>
    <row r="109" spans="1:1">
      <c r="A109" t="s">
        <v>20</v>
      </c>
    </row>
    <row r="128" spans="1:1">
      <c r="A128" t="s">
        <v>21</v>
      </c>
    </row>
    <row r="146" spans="1:1">
      <c r="A146" t="s">
        <v>22</v>
      </c>
    </row>
  </sheetData>
  <pageMargins left="0.75" right="0.75" top="1" bottom="1" header="0.5" footer="0.5"/>
  <pageSetup paperSize="9" scale="9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评标情况一览表</vt:lpstr>
      <vt:lpstr>评分细则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傻傻一辈子</cp:lastModifiedBy>
  <dcterms:created xsi:type="dcterms:W3CDTF">2026-04-13T03:43:00Z</dcterms:created>
  <dcterms:modified xsi:type="dcterms:W3CDTF">2026-10-19T07:12:33Z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A92DF22972BA4A75A288EA7C5E285BA7_11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