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<sst xmlns="http://schemas.openxmlformats.org/spreadsheetml/2006/main" count="31" uniqueCount="28">
  <si>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序号</t>
  </si>
  <si>
    <t>设备名称</t>
  </si>
  <si>
    <t>规格型号</t>
  </si>
  <si>
    <t>数量</t>
  </si>
  <si>
    <t>单位</t>
  </si>
  <si>
    <t>单位重量</t>
  </si>
  <si>
    <t>合计重量(吨)</t>
  </si>
  <si>
    <t>英国ACP TITAN T4000型沥青搅拌机</t>
  </si>
  <si>
    <t>ACP TITAN T4000</t>
  </si>
  <si>
    <t>台</t>
  </si>
  <si>
    <t>237.1吨</t>
  </si>
  <si>
    <t>德马格DF145CS沥青摊铺机</t>
  </si>
  <si>
    <t>DF145CS</t>
  </si>
  <si>
    <t>20.3吨</t>
  </si>
  <si>
    <t>道路交通设施</t>
  </si>
  <si>
    <t>两波护栏板（4320*310*85*3㎜）</t>
  </si>
  <si>
    <t>片</t>
  </si>
  <si>
    <t>49.5kg</t>
  </si>
  <si>
    <t>两波护栏板（4320*310*85*4㎜）</t>
  </si>
  <si>
    <t>65.4kg</t>
  </si>
  <si>
    <t>三波护栏板（4320*506*85*4㎜）</t>
  </si>
  <si>
    <t>102kg</t>
  </si>
  <si>
    <t>护栏立柱（Φ140*4.5*2150）</t>
  </si>
  <si>
    <t>根</t>
  </si>
  <si>
    <t>32.2kg</t>
  </si>
  <si>
    <t>两波防阻块</t>
  </si>
  <si>
    <t>个</t>
  </si>
  <si>
    <t>4.2kg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</si>
</sst>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85" zoomScaleNormal="85" workbookViewId="0">
      <selection activeCell="K7" sqref="K7"/>
    </sheetView>
  </sheetViews>
  <sheetFormatPr defaultColWidth="18.45" defaultRowHeight="33" customHeight="1" outlineLevelRow="7" outlineLevelCol="6"/>
  <cols>
    <col min="1" max="1" width="7.725" customWidth="1"/>
    <col min="2" max="2" width="38.0083333333333" customWidth="1"/>
    <col min="3" max="6" width="18.45" customWidth="1"/>
    <col min="7" max="7" width="27.4166666666667" customWidth="1"/>
    <col min="8" max="16384" width="18.4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Height="1" spans="1:7">
      <c r="A2" s="2">
        <v>1</v>
      </c>
      <c r="B2" s="3" t="s">
        <v>7</v>
      </c>
      <c r="C2" s="2" t="s">
        <v>8</v>
      </c>
      <c r="D2" s="2">
        <v>1</v>
      </c>
      <c r="E2" s="2" t="s">
        <v>9</v>
      </c>
      <c r="F2" s="2" t="s">
        <v>10</v>
      </c>
      <c r="G2" s="2">
        <v>237.1</v>
      </c>
    </row>
    <row r="3" customHeight="1" spans="1:7">
      <c r="A3" s="2">
        <v>2</v>
      </c>
      <c r="B3" s="2" t="s">
        <v>11</v>
      </c>
      <c r="C3" s="2" t="s">
        <v>12</v>
      </c>
      <c r="D3" s="2">
        <v>1</v>
      </c>
      <c r="E3" s="2" t="s">
        <v>9</v>
      </c>
      <c r="F3" s="2" t="s">
        <v>13</v>
      </c>
      <c r="G3" s="2">
        <v>20.3</v>
      </c>
    </row>
    <row r="4" customHeight="1" spans="1:7">
      <c r="A4" s="2">
        <v>3</v>
      </c>
      <c r="B4" s="2" t="s">
        <v>14</v>
      </c>
      <c r="C4" s="3" t="s">
        <v>15</v>
      </c>
      <c r="D4" s="2">
        <v>50</v>
      </c>
      <c r="E4" s="2" t="s">
        <v>16</v>
      </c>
      <c r="F4" s="2" t="s">
        <v>17</v>
      </c>
      <c r="G4" s="2">
        <f>D4*49.5/1000</f>
        <v>2.475</v>
      </c>
    </row>
    <row r="5" customHeight="1" spans="1:7">
      <c r="A5" s="2"/>
      <c r="B5" s="2"/>
      <c r="C5" s="3" t="s">
        <v>18</v>
      </c>
      <c r="D5" s="2">
        <v>1278</v>
      </c>
      <c r="E5" s="2" t="s">
        <v>16</v>
      </c>
      <c r="F5" s="2" t="s">
        <v>19</v>
      </c>
      <c r="G5" s="2">
        <f>D5*65.4/1000</f>
        <v>83.5812</v>
      </c>
    </row>
    <row r="6" customHeight="1" spans="1:7">
      <c r="A6" s="2"/>
      <c r="B6" s="2"/>
      <c r="C6" s="3" t="s">
        <v>20</v>
      </c>
      <c r="D6" s="2">
        <v>35</v>
      </c>
      <c r="E6" s="2" t="s">
        <v>16</v>
      </c>
      <c r="F6" s="2" t="s">
        <v>21</v>
      </c>
      <c r="G6" s="2">
        <f>D6*102/1000</f>
        <v>3.57</v>
      </c>
    </row>
    <row r="7" customHeight="1" spans="1:7">
      <c r="A7" s="2"/>
      <c r="B7" s="2"/>
      <c r="C7" s="3" t="s">
        <v>22</v>
      </c>
      <c r="D7" s="2">
        <v>1620</v>
      </c>
      <c r="E7" s="2" t="s">
        <v>23</v>
      </c>
      <c r="F7" s="2" t="s">
        <v>24</v>
      </c>
      <c r="G7" s="2">
        <f>D7*32.2/1000</f>
        <v>52.164</v>
      </c>
    </row>
    <row r="8" customHeight="1" spans="1:7">
      <c r="A8" s="2"/>
      <c r="B8" s="2"/>
      <c r="C8" s="2" t="s">
        <v>25</v>
      </c>
      <c r="D8" s="2">
        <v>800</v>
      </c>
      <c r="E8" s="2" t="s">
        <v>26</v>
      </c>
      <c r="F8" s="2" t="s">
        <v>27</v>
      </c>
      <c r="G8" s="2">
        <f>D8*4.2/1000</f>
        <v>3.36</v>
      </c>
    </row>
  </sheetData>
  <mergeCells count="2">
    <mergeCell ref="A4:A8"/>
    <mergeCell ref="B4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代理</dc:creator>
  <cp:lastModifiedBy>Administrator</cp:lastModifiedBy>
  <dcterms:created xsi:type="dcterms:W3CDTF">2025-09-05T07:15:00Z</dcterms:created>
  <dcterms:modified xsi:type="dcterms:W3CDTF">2026-01-14T06:36:03Z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C78D9AED5FE847BAB4D73C8E8DA4B829_11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