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评标情况一览表" sheetId="4" r:id="rId1"/>
    <sheet name="评分细则" sheetId="5" r:id="rId2"/>
  </sheets>
  <definedNames>
    <definedName name="_xlnm._FilterDatabase" localSheetId="0" hidden="1">评标情况一览表!$A$1:$N$18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<sst xmlns="http://schemas.openxmlformats.org/spreadsheetml/2006/main" count="77" uniqueCount="40">
  <si>
    <t xml:space="preserve">中新苏滁高新璟樾项目供配电工程（二次）中标候选人公示评标情况一览表 </t>
  </si>
  <si>
    <t>序号</t>
  </si>
  <si>
    <t>投标人名称</t>
  </si>
  <si>
    <t>投标保证金</t>
  </si>
  <si>
    <t>资信分（24分）</t>
  </si>
  <si>
    <t>技术标
（10分）</t>
  </si>
  <si>
    <t>报价得分
（66分)</t>
  </si>
  <si>
    <t>总得分（100分）</t>
  </si>
  <si>
    <t>投标报价修正情况</t>
  </si>
  <si>
    <t>否决投标情况（注明原因）</t>
  </si>
  <si>
    <t>备注</t>
  </si>
  <si>
    <t>银行转账</t>
  </si>
  <si>
    <t>保函</t>
  </si>
  <si>
    <t>企业业绩（5分）</t>
  </si>
  <si>
    <t>企业认证（9分）</t>
  </si>
  <si>
    <t>项目团队（10分）</t>
  </si>
  <si>
    <t>小计</t>
  </si>
  <si>
    <t>评委A-E</t>
  </si>
  <si>
    <t>山东锐翊电力工程有限公司</t>
  </si>
  <si>
    <t>√</t>
  </si>
  <si>
    <t>未入围二阶段</t>
  </si>
  <si>
    <t>安徽国鑫电力工程有限公司</t>
  </si>
  <si>
    <t>淮南力达电气安装有限公司</t>
  </si>
  <si>
    <t>/</t>
  </si>
  <si>
    <t>合肥电力安装有限公司</t>
  </si>
  <si>
    <t>安丰电力建设集团有限公司</t>
  </si>
  <si>
    <t>中控高科电力设备有限公司</t>
  </si>
  <si>
    <t>中国能源建设集团江苏省电力建设第一工程有限公司</t>
  </si>
  <si>
    <t>苏州天平安装工程有限公司</t>
  </si>
  <si>
    <t>浙江大有实业有限公司</t>
  </si>
  <si>
    <t>滁州东源电力工程有限公司</t>
  </si>
  <si>
    <t>宁夏美通新能源科技有限公司</t>
  </si>
  <si>
    <t>中能建建筑集团有限公司</t>
  </si>
  <si>
    <t>本项目K值为-0.5%</t>
  </si>
  <si>
    <t>备注：评标委员会成员的名单属于依法应当保密的信息，不得公开。</t>
  </si>
  <si>
    <t>评委A</t>
  </si>
  <si>
    <t>评委B</t>
  </si>
  <si>
    <t>评委C</t>
  </si>
  <si>
    <t>评委D</t>
  </si>
  <si>
    <t>评委费E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</si>
</sst>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name val="NSimSun"/>
      <charset val="134"/>
    </font>
    <font>
      <sz val="11"/>
      <name val="NSimSun"/>
      <charset val="134"/>
    </font>
    <font>
      <sz val="12"/>
      <name val="Arial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247650</xdr:colOff>
      <xdr:row>12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8477250" cy="283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12</xdr:col>
      <xdr:colOff>257175</xdr:colOff>
      <xdr:row>25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302000"/>
          <a:ext cx="8486775" cy="310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12</xdr:col>
      <xdr:colOff>209550</xdr:colOff>
      <xdr:row>37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6604000"/>
          <a:ext cx="8439150" cy="280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25</xdr:col>
      <xdr:colOff>247650</xdr:colOff>
      <xdr:row>12</xdr:row>
      <xdr:rowOff>15875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15400" y="254000"/>
          <a:ext cx="8477250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25</xdr:col>
      <xdr:colOff>257175</xdr:colOff>
      <xdr:row>25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15400" y="3302000"/>
          <a:ext cx="8486775" cy="310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25</xdr:col>
      <xdr:colOff>228600</xdr:colOff>
      <xdr:row>37</xdr:row>
      <xdr:rowOff>25400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15400" y="6604000"/>
          <a:ext cx="8458200" cy="281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</xdr:row>
      <xdr:rowOff>0</xdr:rowOff>
    </xdr:from>
    <xdr:to>
      <xdr:col>38</xdr:col>
      <xdr:colOff>238125</xdr:colOff>
      <xdr:row>12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830800" y="254000"/>
          <a:ext cx="8467725" cy="287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38</xdr:col>
      <xdr:colOff>247650</xdr:colOff>
      <xdr:row>25</xdr:row>
      <xdr:rowOff>152400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830800" y="3302000"/>
          <a:ext cx="8477250" cy="320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26</xdr:row>
      <xdr:rowOff>0</xdr:rowOff>
    </xdr:from>
    <xdr:to>
      <xdr:col>38</xdr:col>
      <xdr:colOff>238125</xdr:colOff>
      <xdr:row>37</xdr:row>
      <xdr:rowOff>53975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830800" y="6604000"/>
          <a:ext cx="8467725" cy="284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1</xdr:row>
      <xdr:rowOff>0</xdr:rowOff>
    </xdr:from>
    <xdr:to>
      <xdr:col>51</xdr:col>
      <xdr:colOff>257175</xdr:colOff>
      <xdr:row>12</xdr:row>
      <xdr:rowOff>25400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746200" y="254000"/>
          <a:ext cx="8486775" cy="281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13</xdr:row>
      <xdr:rowOff>0</xdr:rowOff>
    </xdr:from>
    <xdr:to>
      <xdr:col>51</xdr:col>
      <xdr:colOff>247650</xdr:colOff>
      <xdr:row>25</xdr:row>
      <xdr:rowOff>104775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746200" y="3302000"/>
          <a:ext cx="8477250" cy="315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26</xdr:row>
      <xdr:rowOff>0</xdr:rowOff>
    </xdr:from>
    <xdr:to>
      <xdr:col>51</xdr:col>
      <xdr:colOff>257175</xdr:colOff>
      <xdr:row>37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6746200" y="6604000"/>
          <a:ext cx="8486775" cy="280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52</xdr:col>
      <xdr:colOff>0</xdr:colOff>
      <xdr:row>1</xdr:row>
      <xdr:rowOff>0</xdr:rowOff>
    </xdr:from>
    <xdr:to>
      <xdr:col>64</xdr:col>
      <xdr:colOff>247650</xdr:colOff>
      <xdr:row>12</xdr:row>
      <xdr:rowOff>25400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5661600" y="254000"/>
          <a:ext cx="8477250" cy="281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52</xdr:col>
      <xdr:colOff>0</xdr:colOff>
      <xdr:row>13</xdr:row>
      <xdr:rowOff>0</xdr:rowOff>
    </xdr:from>
    <xdr:to>
      <xdr:col>64</xdr:col>
      <xdr:colOff>247650</xdr:colOff>
      <xdr:row>25</xdr:row>
      <xdr:rowOff>95250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661600" y="3302000"/>
          <a:ext cx="8477250" cy="314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52</xdr:col>
      <xdr:colOff>0</xdr:colOff>
      <xdr:row>26</xdr:row>
      <xdr:rowOff>0</xdr:rowOff>
    </xdr:from>
    <xdr:to>
      <xdr:col>64</xdr:col>
      <xdr:colOff>228600</xdr:colOff>
      <xdr:row>37</xdr:row>
      <xdr:rowOff>25400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661600" y="6604000"/>
          <a:ext cx="8458200" cy="281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1"/>
  <sheetViews>
    <sheetView tabSelected="1" workbookViewId="0">
      <pane xSplit="2" ySplit="4" topLeftCell="C6" activePane="bottomRight" state="frozen"/>
      <selection/>
      <selection pane="topRight"/>
      <selection pane="bottomLeft"/>
      <selection pane="bottomRight" activeCell="E2" sqref="E2:H2"/>
    </sheetView>
  </sheetViews>
  <sheetFormatPr defaultColWidth="9" defaultRowHeight="36" customHeight="1"/>
  <cols>
    <col min="1" max="1" width="5.75" style="4" customWidth="1"/>
    <col min="2" max="2" width="54.25" style="1" customWidth="1"/>
    <col min="3" max="3" width="9.01666666666667" style="1" customWidth="1"/>
    <col min="4" max="6" width="8.8" style="1" customWidth="1"/>
    <col min="7" max="9" width="10.7583333333333" style="1" customWidth="1"/>
    <col min="10" max="10" width="11.85" style="2" customWidth="1"/>
    <col min="11" max="11" width="10.5416666666667" style="2" customWidth="1"/>
    <col min="12" max="12" width="9.125" style="1" customWidth="1"/>
    <col min="13" max="13" width="13.0416666666667" style="1" customWidth="1"/>
    <col min="14" max="14" width="14.4583333333333" style="1" customWidth="1"/>
    <col min="15" max="15" width="23.525" style="1" customWidth="1"/>
    <col min="16" max="16" width="32.05" style="1" customWidth="1"/>
    <col min="17" max="26" width="7.25" style="1" customWidth="1"/>
    <col min="27" max="16384" width="9" style="1"/>
  </cols>
  <sheetData>
    <row r="1" s="1" customFormat="1" customHeight="1" spans="1:14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7" t="s">
        <v>1</v>
      </c>
      <c r="B2" s="8" t="s">
        <v>2</v>
      </c>
      <c r="C2" s="8" t="s">
        <v>3</v>
      </c>
      <c r="D2" s="8"/>
      <c r="E2" s="9" t="s">
        <v>4</v>
      </c>
      <c r="F2" s="10"/>
      <c r="G2" s="10"/>
      <c r="H2" s="11"/>
      <c r="I2" s="12" t="s">
        <v>5</v>
      </c>
      <c r="J2" s="13" t="s">
        <v>6</v>
      </c>
      <c r="K2" s="14" t="s">
        <v>7</v>
      </c>
      <c r="L2" s="8" t="s">
        <v>8</v>
      </c>
      <c r="M2" s="8" t="s">
        <v>9</v>
      </c>
      <c r="N2" s="15" t="s">
        <v>10</v>
      </c>
    </row>
    <row r="3" s="2" customFormat="1" customHeight="1" spans="1:14">
      <c r="A3" s="7"/>
      <c r="B3" s="8"/>
      <c r="C3" s="16" t="s">
        <v>11</v>
      </c>
      <c r="D3" s="16" t="s">
        <v>12</v>
      </c>
      <c r="E3" s="8" t="s">
        <v>13</v>
      </c>
      <c r="F3" s="8" t="s">
        <v>14</v>
      </c>
      <c r="G3" s="8" t="s">
        <v>15</v>
      </c>
      <c r="H3" s="13" t="s">
        <v>16</v>
      </c>
      <c r="I3" s="12"/>
      <c r="J3" s="17"/>
      <c r="K3" s="18"/>
      <c r="L3" s="8"/>
      <c r="M3" s="8"/>
      <c r="N3" s="15"/>
    </row>
    <row r="4" s="2" customFormat="1" customHeight="1" spans="1:14">
      <c r="A4" s="7"/>
      <c r="B4" s="8"/>
      <c r="C4" s="19"/>
      <c r="D4" s="19"/>
      <c r="E4" s="15" t="s">
        <v>17</v>
      </c>
      <c r="F4" s="15" t="s">
        <v>17</v>
      </c>
      <c r="G4" s="15" t="s">
        <v>17</v>
      </c>
      <c r="H4" s="17"/>
      <c r="I4" s="15" t="s">
        <v>17</v>
      </c>
      <c r="J4" s="8" t="s">
        <v>17</v>
      </c>
      <c r="K4" s="20"/>
      <c r="L4" s="8"/>
      <c r="M4" s="8"/>
      <c r="N4" s="15"/>
    </row>
    <row r="5" s="3" customFormat="1" ht="40" customHeight="1" spans="1:14">
      <c r="A5" s="7">
        <v>1</v>
      </c>
      <c r="B5" s="21" t="s">
        <v>18</v>
      </c>
      <c r="C5" s="22" t="s">
        <v>19</v>
      </c>
      <c r="D5" s="22"/>
      <c r="E5" s="22">
        <v>2.5</v>
      </c>
      <c r="F5" s="22">
        <v>9</v>
      </c>
      <c r="G5" s="22">
        <v>10</v>
      </c>
      <c r="H5" s="23">
        <f>E5+F5+G5</f>
        <v>21.5</v>
      </c>
      <c r="I5" s="23" t="s">
        <v>20</v>
      </c>
      <c r="J5" s="24"/>
      <c r="K5" s="24"/>
      <c r="L5" s="24"/>
      <c r="M5" s="24"/>
      <c r="N5" s="25"/>
    </row>
    <row r="6" s="3" customFormat="1" ht="40" customHeight="1" spans="1:14">
      <c r="A6" s="7">
        <v>2</v>
      </c>
      <c r="B6" s="21" t="s">
        <v>21</v>
      </c>
      <c r="C6" s="22"/>
      <c r="D6" s="22" t="s">
        <v>19</v>
      </c>
      <c r="E6" s="22">
        <v>2.5</v>
      </c>
      <c r="F6" s="22">
        <v>9</v>
      </c>
      <c r="G6" s="22">
        <v>10</v>
      </c>
      <c r="H6" s="23">
        <f>E6+F6+G6</f>
        <v>21.5</v>
      </c>
      <c r="I6" s="23" t="s">
        <v>20</v>
      </c>
      <c r="J6" s="24"/>
      <c r="K6" s="24"/>
      <c r="L6" s="24"/>
      <c r="M6" s="24"/>
      <c r="N6" s="25"/>
    </row>
    <row r="7" s="3" customFormat="1" ht="40" customHeight="1" spans="1:14">
      <c r="A7" s="7">
        <v>3</v>
      </c>
      <c r="B7" s="21" t="s">
        <v>22</v>
      </c>
      <c r="C7" s="22" t="s">
        <v>19</v>
      </c>
      <c r="D7" s="22"/>
      <c r="E7" s="26" t="s">
        <v>23</v>
      </c>
      <c r="F7" s="26" t="s">
        <v>23</v>
      </c>
      <c r="G7" s="26" t="s">
        <v>23</v>
      </c>
      <c r="H7" s="26" t="s">
        <v>23</v>
      </c>
      <c r="I7" s="26" t="s">
        <v>23</v>
      </c>
      <c r="J7" s="26" t="s">
        <v>23</v>
      </c>
      <c r="K7" s="26" t="s">
        <v>23</v>
      </c>
      <c r="L7" s="26" t="s">
        <v>23</v>
      </c>
      <c r="M7" s="7"/>
      <c r="N7" s="22"/>
    </row>
    <row r="8" s="3" customFormat="1" ht="40" customHeight="1" spans="1:14">
      <c r="A8" s="7">
        <v>4</v>
      </c>
      <c r="B8" s="21" t="s">
        <v>24</v>
      </c>
      <c r="C8" s="22" t="s">
        <v>19</v>
      </c>
      <c r="D8" s="22"/>
      <c r="E8" s="22">
        <v>0</v>
      </c>
      <c r="F8" s="22">
        <v>9</v>
      </c>
      <c r="G8" s="22">
        <v>10</v>
      </c>
      <c r="H8" s="23">
        <f>E8+F8+G8</f>
        <v>19</v>
      </c>
      <c r="I8" s="23" t="s">
        <v>20</v>
      </c>
      <c r="J8" s="24"/>
      <c r="K8" s="24"/>
      <c r="L8" s="24"/>
      <c r="M8" s="24"/>
      <c r="N8" s="25"/>
    </row>
    <row r="9" s="3" customFormat="1" ht="40" customHeight="1" spans="1:14">
      <c r="A9" s="7">
        <v>5</v>
      </c>
      <c r="B9" s="21" t="s">
        <v>25</v>
      </c>
      <c r="C9" s="22"/>
      <c r="D9" s="22" t="s">
        <v>19</v>
      </c>
      <c r="E9" s="22">
        <v>0</v>
      </c>
      <c r="F9" s="22">
        <v>9</v>
      </c>
      <c r="G9" s="22">
        <v>10</v>
      </c>
      <c r="H9" s="23">
        <f t="shared" ref="H9:H16" si="0">E9+F9+G9</f>
        <v>19</v>
      </c>
      <c r="I9" s="23" t="s">
        <v>20</v>
      </c>
      <c r="J9" s="24"/>
      <c r="K9" s="24"/>
      <c r="L9" s="24"/>
      <c r="M9" s="24"/>
      <c r="N9" s="25"/>
    </row>
    <row r="10" s="3" customFormat="1" ht="40" customHeight="1" spans="1:14">
      <c r="A10" s="7">
        <v>6</v>
      </c>
      <c r="B10" s="21" t="s">
        <v>26</v>
      </c>
      <c r="C10" s="22"/>
      <c r="D10" s="22" t="s">
        <v>19</v>
      </c>
      <c r="E10" s="22">
        <v>0</v>
      </c>
      <c r="F10" s="22">
        <v>9</v>
      </c>
      <c r="G10" s="22">
        <v>5</v>
      </c>
      <c r="H10" s="23">
        <f t="shared" si="0"/>
        <v>14</v>
      </c>
      <c r="I10" s="23" t="s">
        <v>20</v>
      </c>
      <c r="J10" s="24"/>
      <c r="K10" s="24"/>
      <c r="L10" s="24"/>
      <c r="M10" s="24"/>
      <c r="N10" s="25"/>
    </row>
    <row r="11" s="3" customFormat="1" ht="40" customHeight="1" spans="1:14">
      <c r="A11" s="7">
        <v>7</v>
      </c>
      <c r="B11" s="21" t="s">
        <v>27</v>
      </c>
      <c r="C11" s="22"/>
      <c r="D11" s="22" t="s">
        <v>19</v>
      </c>
      <c r="E11" s="22">
        <v>5</v>
      </c>
      <c r="F11" s="22">
        <v>9</v>
      </c>
      <c r="G11" s="22">
        <v>10</v>
      </c>
      <c r="H11" s="23">
        <f t="shared" si="0"/>
        <v>24</v>
      </c>
      <c r="I11" s="23" t="s">
        <v>20</v>
      </c>
      <c r="J11" s="24"/>
      <c r="K11" s="24"/>
      <c r="L11" s="24"/>
      <c r="M11" s="24"/>
      <c r="N11" s="25"/>
    </row>
    <row r="12" s="3" customFormat="1" ht="40" customHeight="1" spans="1:14">
      <c r="A12" s="7">
        <v>8</v>
      </c>
      <c r="B12" s="21" t="s">
        <v>28</v>
      </c>
      <c r="C12" s="22" t="s">
        <v>19</v>
      </c>
      <c r="D12" s="22"/>
      <c r="E12" s="22">
        <v>5</v>
      </c>
      <c r="F12" s="22">
        <v>9</v>
      </c>
      <c r="G12" s="22">
        <v>10</v>
      </c>
      <c r="H12" s="23">
        <f t="shared" si="0"/>
        <v>24</v>
      </c>
      <c r="I12" s="22">
        <v>8.07</v>
      </c>
      <c r="J12" s="27">
        <v>63.82</v>
      </c>
      <c r="K12" s="22">
        <f>J12+I12+H12</f>
        <v>95.89</v>
      </c>
      <c r="L12" s="7" t="s">
        <v>23</v>
      </c>
      <c r="M12" s="7" t="s">
        <v>23</v>
      </c>
      <c r="N12" s="22"/>
    </row>
    <row r="13" s="3" customFormat="1" ht="40" customHeight="1" spans="1:14">
      <c r="A13" s="7">
        <v>9</v>
      </c>
      <c r="B13" s="21" t="s">
        <v>29</v>
      </c>
      <c r="C13" s="22"/>
      <c r="D13" s="22" t="s">
        <v>19</v>
      </c>
      <c r="E13" s="22">
        <v>5</v>
      </c>
      <c r="F13" s="22">
        <v>9</v>
      </c>
      <c r="G13" s="22">
        <v>10</v>
      </c>
      <c r="H13" s="23">
        <f t="shared" si="0"/>
        <v>24</v>
      </c>
      <c r="I13" s="22">
        <v>8.13</v>
      </c>
      <c r="J13" s="27">
        <v>65.43</v>
      </c>
      <c r="K13" s="22">
        <f>J13+I13+H13</f>
        <v>97.56</v>
      </c>
      <c r="L13" s="7" t="s">
        <v>23</v>
      </c>
      <c r="M13" s="7" t="s">
        <v>23</v>
      </c>
      <c r="N13" s="22"/>
    </row>
    <row r="14" s="3" customFormat="1" ht="40" customHeight="1" spans="1:14">
      <c r="A14" s="7">
        <v>10</v>
      </c>
      <c r="B14" s="21" t="s">
        <v>30</v>
      </c>
      <c r="C14" s="22" t="s">
        <v>19</v>
      </c>
      <c r="D14" s="22"/>
      <c r="E14" s="22">
        <v>5</v>
      </c>
      <c r="F14" s="22">
        <v>9</v>
      </c>
      <c r="G14" s="22">
        <v>10</v>
      </c>
      <c r="H14" s="23">
        <f t="shared" si="0"/>
        <v>24</v>
      </c>
      <c r="I14" s="22">
        <v>7.78</v>
      </c>
      <c r="J14" s="27">
        <v>65.45</v>
      </c>
      <c r="K14" s="22">
        <f>J14+I14+H14</f>
        <v>97.23</v>
      </c>
      <c r="L14" s="7" t="s">
        <v>23</v>
      </c>
      <c r="M14" s="7" t="s">
        <v>23</v>
      </c>
      <c r="N14" s="22"/>
    </row>
    <row r="15" s="3" customFormat="1" ht="40" customHeight="1" spans="1:14">
      <c r="A15" s="7">
        <v>11</v>
      </c>
      <c r="B15" s="21" t="s">
        <v>31</v>
      </c>
      <c r="C15" s="22"/>
      <c r="D15" s="22" t="s">
        <v>19</v>
      </c>
      <c r="E15" s="22">
        <v>5</v>
      </c>
      <c r="F15" s="22">
        <v>9</v>
      </c>
      <c r="G15" s="22">
        <v>10</v>
      </c>
      <c r="H15" s="23">
        <f t="shared" si="0"/>
        <v>24</v>
      </c>
      <c r="I15" s="22">
        <v>7.79</v>
      </c>
      <c r="J15" s="27">
        <v>64.28</v>
      </c>
      <c r="K15" s="22">
        <f>J15+I15+H15</f>
        <v>96.07</v>
      </c>
      <c r="L15" s="7" t="s">
        <v>23</v>
      </c>
      <c r="M15" s="7" t="s">
        <v>23</v>
      </c>
      <c r="N15" s="22"/>
    </row>
    <row r="16" s="3" customFormat="1" ht="40" customHeight="1" spans="1:14">
      <c r="A16" s="7">
        <v>12</v>
      </c>
      <c r="B16" s="21" t="s">
        <v>32</v>
      </c>
      <c r="C16" s="28" t="s">
        <v>19</v>
      </c>
      <c r="D16" s="22"/>
      <c r="E16" s="22">
        <v>5</v>
      </c>
      <c r="F16" s="22">
        <v>9</v>
      </c>
      <c r="G16" s="22">
        <v>10</v>
      </c>
      <c r="H16" s="23">
        <f t="shared" si="0"/>
        <v>24</v>
      </c>
      <c r="I16" s="22">
        <v>8.19</v>
      </c>
      <c r="J16" s="27">
        <v>65.66</v>
      </c>
      <c r="K16" s="22">
        <f>J16+I16+H16</f>
        <v>97.85</v>
      </c>
      <c r="L16" s="7" t="s">
        <v>23</v>
      </c>
      <c r="M16" s="7" t="s">
        <v>23</v>
      </c>
      <c r="N16" s="22"/>
    </row>
    <row r="17" s="2" customFormat="1" ht="28" customHeight="1" spans="1:13">
      <c r="A17" s="29" t="s">
        <v>33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="1" customFormat="1" ht="30" customHeight="1" spans="1:13">
      <c r="A18" s="30" t="s">
        <v>34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</row>
    <row r="19" s="1" customFormat="1" customHeight="1" spans="1:13">
      <c r="A19" s="34"/>
      <c r="B19" s="6"/>
      <c r="C19" s="34"/>
      <c r="D19" s="34"/>
      <c r="E19" s="34"/>
      <c r="F19" s="34"/>
      <c r="G19" s="34"/>
      <c r="H19" s="34"/>
      <c r="I19" s="34"/>
      <c r="J19" s="35"/>
      <c r="K19" s="35"/>
      <c r="L19" s="33"/>
      <c r="M19" s="33"/>
    </row>
    <row r="20" s="1" customFormat="1" customHeight="1" spans="1:13">
      <c r="A20" s="34"/>
      <c r="B20" s="6"/>
      <c r="C20" s="34"/>
      <c r="D20" s="34"/>
      <c r="E20" s="34"/>
      <c r="F20" s="34"/>
      <c r="G20" s="34"/>
      <c r="H20" s="34"/>
      <c r="I20" s="34"/>
      <c r="J20" s="35"/>
      <c r="K20" s="35"/>
      <c r="L20" s="33"/>
      <c r="M20" s="33"/>
    </row>
    <row r="21" s="1" customFormat="1" customHeight="1" spans="1:13">
      <c r="A21" s="4"/>
      <c r="B21" s="36"/>
      <c r="C21" s="31"/>
      <c r="D21" s="31"/>
      <c r="E21" s="31"/>
      <c r="F21" s="31"/>
      <c r="G21" s="31"/>
      <c r="H21" s="31"/>
      <c r="I21" s="31"/>
      <c r="J21" s="2"/>
      <c r="K21" s="2"/>
      <c r="L21" s="31"/>
      <c r="M21" s="31"/>
    </row>
  </sheetData>
  <autoFilter xmlns:etc="http://www.wps.cn/officeDocument/2017/etCustomData" ref="A1:N18" etc:filterBottomFollowUsedRange="0">
    <extLst/>
  </autoFilter>
  <mergeCells count="23">
    <mergeCell ref="A1:N1"/>
    <mergeCell ref="C2:D2"/>
    <mergeCell ref="E2:H2"/>
    <mergeCell ref="I5:N5"/>
    <mergeCell ref="I6:N6"/>
    <mergeCell ref="I8:N8"/>
    <mergeCell ref="I9:N9"/>
    <mergeCell ref="I10:N10"/>
    <mergeCell ref="I11:N11"/>
    <mergeCell ref="A17:M17"/>
    <mergeCell ref="A18:J18"/>
    <mergeCell ref="B21:M21"/>
    <mergeCell ref="A2:A4"/>
    <mergeCell ref="B2:B4"/>
    <mergeCell ref="C3:C4"/>
    <mergeCell ref="D3:D4"/>
    <mergeCell ref="H3:H4"/>
    <mergeCell ref="I2:I3"/>
    <mergeCell ref="J2:J3"/>
    <mergeCell ref="K2:K4"/>
    <mergeCell ref="L2:L4"/>
    <mergeCell ref="M2:M4"/>
    <mergeCell ref="N2:N4"/>
  </mergeCells>
  <pageMargins left="0.393055555555556" right="0.118055555555556" top="0.393055555555556" bottom="0.354166666666667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"/>
  <sheetViews>
    <sheetView workbookViewId="0">
      <selection activeCell="BA27" sqref="BA27"/>
    </sheetView>
  </sheetViews>
  <sheetFormatPr defaultColWidth="9" defaultRowHeight="20" customHeight="1"/>
  <sheetData>
    <row r="1" customHeight="1" spans="1:53">
      <c r="A1" t="s">
        <v>35</v>
      </c>
      <c r="N1" t="s">
        <v>36</v>
      </c>
      <c r="AA1" t="s">
        <v>37</v>
      </c>
      <c r="AN1" t="s">
        <v>38</v>
      </c>
      <c r="BA1" t="s">
        <v>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2020-05-09T07:40:00Z</dcterms:created>
  <cp:lastPrinted>2020-09-01T10:41:00Z</cp:lastPrinted>
  <dcterms:modified xsi:type="dcterms:W3CDTF">2026-01-23T03:31:31Z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6B9613E203924942B8BE47CA5ECF6772</vt:lpwstr>
  </property>
  <property fmtid="{D5CDD505-2E9C-101B-9397-08002B2CF9AE}" pid="4" name="CalculationRule">
    <vt:i4>0</vt:i4>
  </property>
</Properties>
</file>