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标情况一览表" sheetId="4" r:id="rId1"/>
    <sheet name="技术标评分细则" sheetId="6" r:id="rId2"/>
  </sheets>
  <definedNames>
    <definedName name="_xlnm._FilterDatabase" localSheetId="0" hidden="1">评标情况一览表!$A$1:$M$63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<sst xmlns="http://schemas.openxmlformats.org/spreadsheetml/2006/main" count="233" uniqueCount="85">
  <si>
    <t xml:space="preserve">绿色食品生产研发基地监理项目中标候选人公示评标情况一览表 </t>
  </si>
  <si>
    <t>序号</t>
  </si>
  <si>
    <t>投标人名称</t>
  </si>
  <si>
    <t>投标保证金</t>
  </si>
  <si>
    <t>资信得分（15分）</t>
  </si>
  <si>
    <t>技术标得分（20分）</t>
  </si>
  <si>
    <t>报价得分
（65分)</t>
  </si>
  <si>
    <t>总分
（100分）</t>
  </si>
  <si>
    <t>投标报价修正情况</t>
  </si>
  <si>
    <t>否决投标情况
（注明原因）</t>
  </si>
  <si>
    <t>银行转账</t>
  </si>
  <si>
    <t>保函</t>
  </si>
  <si>
    <t>企业业绩
（5分）</t>
  </si>
  <si>
    <t xml:space="preserve">项目负责人（总监理工程师）业绩（5分）
</t>
  </si>
  <si>
    <t>总监理工程师及总监代表实
力（5分）</t>
  </si>
  <si>
    <t>小计 （15分）</t>
  </si>
  <si>
    <t>评委A-E</t>
  </si>
  <si>
    <t>浙江浙坤工程管理有限公司</t>
  </si>
  <si>
    <t>√</t>
  </si>
  <si>
    <t>/</t>
  </si>
  <si>
    <t>安徽立地工程咨询有限公司</t>
  </si>
  <si>
    <t>未入围二阶段</t>
  </si>
  <si>
    <t>中泰正信工程管理咨询有限公司</t>
  </si>
  <si>
    <t>安徽祥润工程项目管理有限公司</t>
  </si>
  <si>
    <t>江苏国兴建设项目管理有限公司</t>
  </si>
  <si>
    <t>南京工大建设监理咨询有限公司</t>
  </si>
  <si>
    <t>江苏中源工程管理股份有限公司</t>
  </si>
  <si>
    <t>安徽宇华建设项目管理有限公司</t>
  </si>
  <si>
    <t>文华工程咨询股份有限公司</t>
  </si>
  <si>
    <t>扬州市城市规划设计研究院有限责任公司</t>
  </si>
  <si>
    <t>上海华城工程建设管理有限公司</t>
  </si>
  <si>
    <t>上海建浩工程顾问有限公司</t>
  </si>
  <si>
    <t>正博星元工程管理咨询有限公司</t>
  </si>
  <si>
    <t>滁州市诚信建设项目管理有限公司</t>
  </si>
  <si>
    <t>中晟宏宇工程咨询有限公司</t>
  </si>
  <si>
    <t>四川元丰建设项目管理有限公司</t>
  </si>
  <si>
    <t>安徽祥如建设工程咨询有限公司</t>
  </si>
  <si>
    <t>山东智诚建设项目管理有限公司</t>
  </si>
  <si>
    <t>安徽省建科建设监理有限公司</t>
  </si>
  <si>
    <t>南京第一建设事务所有限责任公司</t>
  </si>
  <si>
    <t>江苏华盛工程咨询股份有限公司</t>
  </si>
  <si>
    <t>安徽建苑工程项目管理有限公司</t>
  </si>
  <si>
    <t>江西省宜春市建设监理有限公司</t>
  </si>
  <si>
    <t>中鼎景宏工程管理有限公司</t>
  </si>
  <si>
    <t>安徽和黄项目管理有限公司</t>
  </si>
  <si>
    <t>无锡建设监理咨询有限公司</t>
  </si>
  <si>
    <t>青岛建通浩源集团有限公司</t>
  </si>
  <si>
    <t>安徽锦昊项目管理有限责任公司</t>
  </si>
  <si>
    <t>中韵四方建设集团有限公司</t>
  </si>
  <si>
    <t>中新华都国际工程咨询有限公司</t>
  </si>
  <si>
    <t>铁兴建设管理集团有限公司</t>
  </si>
  <si>
    <t>安徽振华项目管理有限公司</t>
  </si>
  <si>
    <t>河南博科工程管理有限公司</t>
  </si>
  <si>
    <t>新恒丰咨询集团有限公司</t>
  </si>
  <si>
    <t>安徽省志成建设工程咨询股份有限公司</t>
  </si>
  <si>
    <t>深圳市合创建设工程顾问有限公司</t>
  </si>
  <si>
    <t>安徽省宏远建设项目管理有限公司</t>
  </si>
  <si>
    <t>浙江荣阳工程监理有限公司</t>
  </si>
  <si>
    <t>浙江蟠龙工程管理有限公司</t>
  </si>
  <si>
    <t>安徽恒信建设工程管理有限公司</t>
  </si>
  <si>
    <t>广西中信恒泰工程顾问有限公司</t>
  </si>
  <si>
    <t>江苏祥和项目管理有限公司</t>
  </si>
  <si>
    <t>南京天京建筑工程监理事务所</t>
  </si>
  <si>
    <t>安徽宏基建设项目管理有限公司</t>
  </si>
  <si>
    <t>浙江明康工程咨询有限公司</t>
  </si>
  <si>
    <t>安徽国汉建设监理咨询有限公司</t>
  </si>
  <si>
    <t>河南中泰工程咨询监理有限公司</t>
  </si>
  <si>
    <t>精源国际工程咨询有限公司</t>
  </si>
  <si>
    <t>浙江江南工程管理股份有限公司</t>
  </si>
  <si>
    <t>浙江方圆工程咨询有限公司</t>
  </si>
  <si>
    <t>浙江工程建设管理有限公司</t>
  </si>
  <si>
    <t>中新创达咨询有限公司</t>
  </si>
  <si>
    <t>中鸿亿博集团有限公司</t>
  </si>
  <si>
    <t>资格审查不通过</t>
  </si>
  <si>
    <t>清鸿工程咨询有限公司</t>
  </si>
  <si>
    <t>荣泰工程管理咨询有限公司</t>
  </si>
  <si>
    <t>首盛国际工程咨询集团有限公司</t>
  </si>
  <si>
    <t>河南泰昌建设管理咨询有限公司</t>
  </si>
  <si>
    <t>中铁合肥建筑市政工程设计研究院有限公司</t>
  </si>
  <si>
    <t>备注：评标委员会成员的名单属于依法应当保密的信息，不得公开。</t>
  </si>
  <si>
    <t>评委A：</t>
  </si>
  <si>
    <t>评委B：</t>
  </si>
  <si>
    <t>评委C:</t>
  </si>
  <si>
    <t>评委D:</t>
  </si>
  <si>
    <t>评委E: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</si>
</sst>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295275</xdr:colOff>
      <xdr:row>16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9896475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14</xdr:col>
      <xdr:colOff>276225</xdr:colOff>
      <xdr:row>32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914650"/>
          <a:ext cx="9877425" cy="259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14</xdr:col>
      <xdr:colOff>361950</xdr:colOff>
      <xdr:row>48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5486400"/>
          <a:ext cx="9963150" cy="281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14</xdr:col>
      <xdr:colOff>285750</xdr:colOff>
      <xdr:row>65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8401050"/>
          <a:ext cx="9886950" cy="280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276225</xdr:colOff>
      <xdr:row>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87000" y="171450"/>
          <a:ext cx="9877425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29</xdr:col>
      <xdr:colOff>342900</xdr:colOff>
      <xdr:row>32</xdr:row>
      <xdr:rowOff>57150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87000" y="2914650"/>
          <a:ext cx="994410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29</xdr:col>
      <xdr:colOff>304800</xdr:colOff>
      <xdr:row>48</xdr:row>
      <xdr:rowOff>28575</xdr:rowOff>
    </xdr:to>
    <xdr:pic>
      <xdr:nvPicPr>
        <xdr:cNvPr id="16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87000" y="5486400"/>
          <a:ext cx="990600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49</xdr:row>
      <xdr:rowOff>0</xdr:rowOff>
    </xdr:from>
    <xdr:to>
      <xdr:col>29</xdr:col>
      <xdr:colOff>266700</xdr:colOff>
      <xdr:row>65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87000" y="8401050"/>
          <a:ext cx="9867900" cy="276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66</xdr:row>
      <xdr:rowOff>0</xdr:rowOff>
    </xdr:from>
    <xdr:to>
      <xdr:col>29</xdr:col>
      <xdr:colOff>304800</xdr:colOff>
      <xdr:row>82</xdr:row>
      <xdr:rowOff>66675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287000" y="11315700"/>
          <a:ext cx="9906000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29</xdr:col>
      <xdr:colOff>285750</xdr:colOff>
      <xdr:row>97</xdr:row>
      <xdr:rowOff>9525</xdr:rowOff>
    </xdr:to>
    <xdr:pic>
      <xdr:nvPicPr>
        <xdr:cNvPr id="19" name="图片 1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87000" y="14058900"/>
          <a:ext cx="988695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29</xdr:col>
      <xdr:colOff>238125</xdr:colOff>
      <xdr:row>112</xdr:row>
      <xdr:rowOff>47625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87000" y="16630650"/>
          <a:ext cx="9839325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112</xdr:row>
      <xdr:rowOff>0</xdr:rowOff>
    </xdr:from>
    <xdr:to>
      <xdr:col>29</xdr:col>
      <xdr:colOff>285750</xdr:colOff>
      <xdr:row>127</xdr:row>
      <xdr:rowOff>28575</xdr:rowOff>
    </xdr:to>
    <xdr:pic>
      <xdr:nvPicPr>
        <xdr:cNvPr id="21" name="图片 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87000" y="19202400"/>
          <a:ext cx="9886950" cy="260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29</xdr:col>
      <xdr:colOff>276225</xdr:colOff>
      <xdr:row>143</xdr:row>
      <xdr:rowOff>28575</xdr:rowOff>
    </xdr:to>
    <xdr:pic>
      <xdr:nvPicPr>
        <xdr:cNvPr id="22" name="图片 2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287000" y="21774150"/>
          <a:ext cx="9877425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143</xdr:row>
      <xdr:rowOff>0</xdr:rowOff>
    </xdr:from>
    <xdr:to>
      <xdr:col>29</xdr:col>
      <xdr:colOff>247650</xdr:colOff>
      <xdr:row>159</xdr:row>
      <xdr:rowOff>0</xdr:rowOff>
    </xdr:to>
    <xdr:pic>
      <xdr:nvPicPr>
        <xdr:cNvPr id="23" name="图片 2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287000" y="24517350"/>
          <a:ext cx="9848850" cy="274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159</xdr:row>
      <xdr:rowOff>0</xdr:rowOff>
    </xdr:from>
    <xdr:to>
      <xdr:col>29</xdr:col>
      <xdr:colOff>257175</xdr:colOff>
      <xdr:row>174</xdr:row>
      <xdr:rowOff>9525</xdr:rowOff>
    </xdr:to>
    <xdr:pic>
      <xdr:nvPicPr>
        <xdr:cNvPr id="24" name="图片 2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87000" y="27260550"/>
          <a:ext cx="9858375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174</xdr:row>
      <xdr:rowOff>0</xdr:rowOff>
    </xdr:from>
    <xdr:to>
      <xdr:col>29</xdr:col>
      <xdr:colOff>247650</xdr:colOff>
      <xdr:row>189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87000" y="29832300"/>
          <a:ext cx="984885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189</xdr:row>
      <xdr:rowOff>0</xdr:rowOff>
    </xdr:from>
    <xdr:to>
      <xdr:col>29</xdr:col>
      <xdr:colOff>304800</xdr:colOff>
      <xdr:row>204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287000" y="32404050"/>
          <a:ext cx="990600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314325</xdr:colOff>
      <xdr:row>205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32575500"/>
          <a:ext cx="9915525" cy="257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14</xdr:col>
      <xdr:colOff>276225</xdr:colOff>
      <xdr:row>190</xdr:row>
      <xdr:rowOff>19050</xdr:rowOff>
    </xdr:to>
    <xdr:pic>
      <xdr:nvPicPr>
        <xdr:cNvPr id="28" name="图片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0" y="30003750"/>
          <a:ext cx="9877425" cy="259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14</xdr:col>
      <xdr:colOff>285750</xdr:colOff>
      <xdr:row>175</xdr:row>
      <xdr:rowOff>66675</xdr:rowOff>
    </xdr:to>
    <xdr:pic>
      <xdr:nvPicPr>
        <xdr:cNvPr id="30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27432000"/>
          <a:ext cx="9886950" cy="263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14</xdr:col>
      <xdr:colOff>257175</xdr:colOff>
      <xdr:row>160</xdr:row>
      <xdr:rowOff>9525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0" y="24688800"/>
          <a:ext cx="9858375" cy="275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14</xdr:col>
      <xdr:colOff>276225</xdr:colOff>
      <xdr:row>144</xdr:row>
      <xdr:rowOff>66675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0" y="21945600"/>
          <a:ext cx="9877425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14</xdr:col>
      <xdr:colOff>266700</xdr:colOff>
      <xdr:row>127</xdr:row>
      <xdr:rowOff>28575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19202400"/>
          <a:ext cx="9867900" cy="260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285750</xdr:colOff>
      <xdr:row>112</xdr:row>
      <xdr:rowOff>47625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0" y="16630650"/>
          <a:ext cx="9886950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14</xdr:col>
      <xdr:colOff>276225</xdr:colOff>
      <xdr:row>96</xdr:row>
      <xdr:rowOff>47625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13887450"/>
          <a:ext cx="9877425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14</xdr:col>
      <xdr:colOff>323850</xdr:colOff>
      <xdr:row>81</xdr:row>
      <xdr:rowOff>19050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0" y="11144250"/>
          <a:ext cx="9925050" cy="276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</xdr:row>
      <xdr:rowOff>0</xdr:rowOff>
    </xdr:from>
    <xdr:to>
      <xdr:col>44</xdr:col>
      <xdr:colOff>342900</xdr:colOff>
      <xdr:row>16</xdr:row>
      <xdr:rowOff>76200</xdr:rowOff>
    </xdr:to>
    <xdr:pic>
      <xdr:nvPicPr>
        <xdr:cNvPr id="37" name="图片 3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0574000" y="171450"/>
          <a:ext cx="9944100" cy="264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17</xdr:row>
      <xdr:rowOff>0</xdr:rowOff>
    </xdr:from>
    <xdr:to>
      <xdr:col>44</xdr:col>
      <xdr:colOff>247650</xdr:colOff>
      <xdr:row>32</xdr:row>
      <xdr:rowOff>57150</xdr:rowOff>
    </xdr:to>
    <xdr:pic>
      <xdr:nvPicPr>
        <xdr:cNvPr id="38" name="图片 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0574000" y="2914650"/>
          <a:ext cx="984885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32</xdr:row>
      <xdr:rowOff>0</xdr:rowOff>
    </xdr:from>
    <xdr:to>
      <xdr:col>44</xdr:col>
      <xdr:colOff>266700</xdr:colOff>
      <xdr:row>48</xdr:row>
      <xdr:rowOff>28575</xdr:rowOff>
    </xdr:to>
    <xdr:pic>
      <xdr:nvPicPr>
        <xdr:cNvPr id="39" name="图片 3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0574000" y="5486400"/>
          <a:ext cx="986790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49</xdr:row>
      <xdr:rowOff>0</xdr:rowOff>
    </xdr:from>
    <xdr:to>
      <xdr:col>44</xdr:col>
      <xdr:colOff>314325</xdr:colOff>
      <xdr:row>65</xdr:row>
      <xdr:rowOff>57150</xdr:rowOff>
    </xdr:to>
    <xdr:pic>
      <xdr:nvPicPr>
        <xdr:cNvPr id="40" name="图片 3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0574000" y="8401050"/>
          <a:ext cx="9915525" cy="280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66</xdr:row>
      <xdr:rowOff>0</xdr:rowOff>
    </xdr:from>
    <xdr:to>
      <xdr:col>44</xdr:col>
      <xdr:colOff>314325</xdr:colOff>
      <xdr:row>82</xdr:row>
      <xdr:rowOff>38100</xdr:rowOff>
    </xdr:to>
    <xdr:pic>
      <xdr:nvPicPr>
        <xdr:cNvPr id="41" name="图片 4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574000" y="11315700"/>
          <a:ext cx="9915525" cy="278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82</xdr:row>
      <xdr:rowOff>0</xdr:rowOff>
    </xdr:from>
    <xdr:to>
      <xdr:col>44</xdr:col>
      <xdr:colOff>247650</xdr:colOff>
      <xdr:row>97</xdr:row>
      <xdr:rowOff>66675</xdr:rowOff>
    </xdr:to>
    <xdr:pic>
      <xdr:nvPicPr>
        <xdr:cNvPr id="42" name="图片 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0574000" y="14058900"/>
          <a:ext cx="9848850" cy="263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97</xdr:row>
      <xdr:rowOff>0</xdr:rowOff>
    </xdr:from>
    <xdr:to>
      <xdr:col>44</xdr:col>
      <xdr:colOff>323850</xdr:colOff>
      <xdr:row>112</xdr:row>
      <xdr:rowOff>47625</xdr:rowOff>
    </xdr:to>
    <xdr:pic>
      <xdr:nvPicPr>
        <xdr:cNvPr id="43" name="图片 4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574000" y="16630650"/>
          <a:ext cx="9925050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112</xdr:row>
      <xdr:rowOff>0</xdr:rowOff>
    </xdr:from>
    <xdr:to>
      <xdr:col>44</xdr:col>
      <xdr:colOff>228600</xdr:colOff>
      <xdr:row>126</xdr:row>
      <xdr:rowOff>161925</xdr:rowOff>
    </xdr:to>
    <xdr:pic>
      <xdr:nvPicPr>
        <xdr:cNvPr id="44" name="图片 4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0574000" y="19202400"/>
          <a:ext cx="9829800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127</xdr:row>
      <xdr:rowOff>0</xdr:rowOff>
    </xdr:from>
    <xdr:to>
      <xdr:col>44</xdr:col>
      <xdr:colOff>285750</xdr:colOff>
      <xdr:row>143</xdr:row>
      <xdr:rowOff>28575</xdr:rowOff>
    </xdr:to>
    <xdr:pic>
      <xdr:nvPicPr>
        <xdr:cNvPr id="45" name="图片 4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0574000" y="21774150"/>
          <a:ext cx="988695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143</xdr:row>
      <xdr:rowOff>0</xdr:rowOff>
    </xdr:from>
    <xdr:to>
      <xdr:col>44</xdr:col>
      <xdr:colOff>257175</xdr:colOff>
      <xdr:row>159</xdr:row>
      <xdr:rowOff>66675</xdr:rowOff>
    </xdr:to>
    <xdr:pic>
      <xdr:nvPicPr>
        <xdr:cNvPr id="46" name="图片 4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0574000" y="24517350"/>
          <a:ext cx="9858375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159</xdr:row>
      <xdr:rowOff>0</xdr:rowOff>
    </xdr:from>
    <xdr:to>
      <xdr:col>44</xdr:col>
      <xdr:colOff>285750</xdr:colOff>
      <xdr:row>174</xdr:row>
      <xdr:rowOff>76200</xdr:rowOff>
    </xdr:to>
    <xdr:pic>
      <xdr:nvPicPr>
        <xdr:cNvPr id="47" name="图片 4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0574000" y="27260550"/>
          <a:ext cx="9886950" cy="264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174</xdr:row>
      <xdr:rowOff>0</xdr:rowOff>
    </xdr:from>
    <xdr:to>
      <xdr:col>44</xdr:col>
      <xdr:colOff>276225</xdr:colOff>
      <xdr:row>189</xdr:row>
      <xdr:rowOff>76200</xdr:rowOff>
    </xdr:to>
    <xdr:pic>
      <xdr:nvPicPr>
        <xdr:cNvPr id="48" name="图片 4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574000" y="29832300"/>
          <a:ext cx="9877425" cy="264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189</xdr:row>
      <xdr:rowOff>0</xdr:rowOff>
    </xdr:from>
    <xdr:to>
      <xdr:col>44</xdr:col>
      <xdr:colOff>285750</xdr:colOff>
      <xdr:row>204</xdr:row>
      <xdr:rowOff>0</xdr:rowOff>
    </xdr:to>
    <xdr:pic>
      <xdr:nvPicPr>
        <xdr:cNvPr id="49" name="图片 4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0574000" y="32404050"/>
          <a:ext cx="9886950" cy="257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</xdr:row>
      <xdr:rowOff>0</xdr:rowOff>
    </xdr:from>
    <xdr:to>
      <xdr:col>59</xdr:col>
      <xdr:colOff>266700</xdr:colOff>
      <xdr:row>16</xdr:row>
      <xdr:rowOff>66675</xdr:rowOff>
    </xdr:to>
    <xdr:pic>
      <xdr:nvPicPr>
        <xdr:cNvPr id="50" name="图片 4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0861000" y="171450"/>
          <a:ext cx="9867900" cy="263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17</xdr:row>
      <xdr:rowOff>0</xdr:rowOff>
    </xdr:from>
    <xdr:to>
      <xdr:col>59</xdr:col>
      <xdr:colOff>247650</xdr:colOff>
      <xdr:row>32</xdr:row>
      <xdr:rowOff>47625</xdr:rowOff>
    </xdr:to>
    <xdr:pic>
      <xdr:nvPicPr>
        <xdr:cNvPr id="51" name="图片 5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0861000" y="2914650"/>
          <a:ext cx="9848850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32</xdr:row>
      <xdr:rowOff>0</xdr:rowOff>
    </xdr:from>
    <xdr:to>
      <xdr:col>59</xdr:col>
      <xdr:colOff>266700</xdr:colOff>
      <xdr:row>48</xdr:row>
      <xdr:rowOff>28575</xdr:rowOff>
    </xdr:to>
    <xdr:pic>
      <xdr:nvPicPr>
        <xdr:cNvPr id="52" name="图片 5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0861000" y="5486400"/>
          <a:ext cx="986790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48</xdr:row>
      <xdr:rowOff>0</xdr:rowOff>
    </xdr:from>
    <xdr:to>
      <xdr:col>59</xdr:col>
      <xdr:colOff>276225</xdr:colOff>
      <xdr:row>64</xdr:row>
      <xdr:rowOff>66675</xdr:rowOff>
    </xdr:to>
    <xdr:pic>
      <xdr:nvPicPr>
        <xdr:cNvPr id="53" name="图片 5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0861000" y="8229600"/>
          <a:ext cx="9877425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66</xdr:row>
      <xdr:rowOff>0</xdr:rowOff>
    </xdr:from>
    <xdr:to>
      <xdr:col>59</xdr:col>
      <xdr:colOff>257175</xdr:colOff>
      <xdr:row>82</xdr:row>
      <xdr:rowOff>28575</xdr:rowOff>
    </xdr:to>
    <xdr:pic>
      <xdr:nvPicPr>
        <xdr:cNvPr id="54" name="图片 5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0861000" y="11315700"/>
          <a:ext cx="9858375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82</xdr:row>
      <xdr:rowOff>0</xdr:rowOff>
    </xdr:from>
    <xdr:to>
      <xdr:col>59</xdr:col>
      <xdr:colOff>257175</xdr:colOff>
      <xdr:row>97</xdr:row>
      <xdr:rowOff>19050</xdr:rowOff>
    </xdr:to>
    <xdr:pic>
      <xdr:nvPicPr>
        <xdr:cNvPr id="55" name="图片 5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0861000" y="14058900"/>
          <a:ext cx="9858375" cy="259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97</xdr:row>
      <xdr:rowOff>0</xdr:rowOff>
    </xdr:from>
    <xdr:to>
      <xdr:col>59</xdr:col>
      <xdr:colOff>209550</xdr:colOff>
      <xdr:row>111</xdr:row>
      <xdr:rowOff>161925</xdr:rowOff>
    </xdr:to>
    <xdr:pic>
      <xdr:nvPicPr>
        <xdr:cNvPr id="56" name="图片 5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0861000" y="16630650"/>
          <a:ext cx="9810750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112</xdr:row>
      <xdr:rowOff>0</xdr:rowOff>
    </xdr:from>
    <xdr:to>
      <xdr:col>59</xdr:col>
      <xdr:colOff>266700</xdr:colOff>
      <xdr:row>127</xdr:row>
      <xdr:rowOff>28575</xdr:rowOff>
    </xdr:to>
    <xdr:pic>
      <xdr:nvPicPr>
        <xdr:cNvPr id="57" name="图片 5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0861000" y="19202400"/>
          <a:ext cx="9867900" cy="260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127</xdr:row>
      <xdr:rowOff>0</xdr:rowOff>
    </xdr:from>
    <xdr:to>
      <xdr:col>59</xdr:col>
      <xdr:colOff>266700</xdr:colOff>
      <xdr:row>143</xdr:row>
      <xdr:rowOff>38100</xdr:rowOff>
    </xdr:to>
    <xdr:pic>
      <xdr:nvPicPr>
        <xdr:cNvPr id="58" name="图片 5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0861000" y="21774150"/>
          <a:ext cx="9867900" cy="278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143</xdr:row>
      <xdr:rowOff>0</xdr:rowOff>
    </xdr:from>
    <xdr:to>
      <xdr:col>59</xdr:col>
      <xdr:colOff>247650</xdr:colOff>
      <xdr:row>159</xdr:row>
      <xdr:rowOff>38100</xdr:rowOff>
    </xdr:to>
    <xdr:pic>
      <xdr:nvPicPr>
        <xdr:cNvPr id="59" name="图片 5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0861000" y="24517350"/>
          <a:ext cx="9848850" cy="278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159</xdr:row>
      <xdr:rowOff>0</xdr:rowOff>
    </xdr:from>
    <xdr:to>
      <xdr:col>59</xdr:col>
      <xdr:colOff>238125</xdr:colOff>
      <xdr:row>174</xdr:row>
      <xdr:rowOff>47625</xdr:rowOff>
    </xdr:to>
    <xdr:pic>
      <xdr:nvPicPr>
        <xdr:cNvPr id="60" name="图片 5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0861000" y="27260550"/>
          <a:ext cx="9839325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174</xdr:row>
      <xdr:rowOff>0</xdr:rowOff>
    </xdr:from>
    <xdr:to>
      <xdr:col>59</xdr:col>
      <xdr:colOff>219075</xdr:colOff>
      <xdr:row>189</xdr:row>
      <xdr:rowOff>9525</xdr:rowOff>
    </xdr:to>
    <xdr:pic>
      <xdr:nvPicPr>
        <xdr:cNvPr id="61" name="图片 6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0861000" y="29832300"/>
          <a:ext cx="9820275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189</xdr:row>
      <xdr:rowOff>0</xdr:rowOff>
    </xdr:from>
    <xdr:to>
      <xdr:col>59</xdr:col>
      <xdr:colOff>314325</xdr:colOff>
      <xdr:row>203</xdr:row>
      <xdr:rowOff>161925</xdr:rowOff>
    </xdr:to>
    <xdr:pic>
      <xdr:nvPicPr>
        <xdr:cNvPr id="62" name="图片 6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0861000" y="32404050"/>
          <a:ext cx="9915525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</xdr:row>
      <xdr:rowOff>0</xdr:rowOff>
    </xdr:from>
    <xdr:to>
      <xdr:col>74</xdr:col>
      <xdr:colOff>266700</xdr:colOff>
      <xdr:row>16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1148000" y="171450"/>
          <a:ext cx="9867900" cy="258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16</xdr:row>
      <xdr:rowOff>0</xdr:rowOff>
    </xdr:from>
    <xdr:to>
      <xdr:col>74</xdr:col>
      <xdr:colOff>285750</xdr:colOff>
      <xdr:row>31</xdr:row>
      <xdr:rowOff>19050</xdr:rowOff>
    </xdr:to>
    <xdr:pic>
      <xdr:nvPicPr>
        <xdr:cNvPr id="64" name="图片 6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1148000" y="2743200"/>
          <a:ext cx="9886950" cy="259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32</xdr:row>
      <xdr:rowOff>0</xdr:rowOff>
    </xdr:from>
    <xdr:to>
      <xdr:col>74</xdr:col>
      <xdr:colOff>238125</xdr:colOff>
      <xdr:row>48</xdr:row>
      <xdr:rowOff>28575</xdr:rowOff>
    </xdr:to>
    <xdr:pic>
      <xdr:nvPicPr>
        <xdr:cNvPr id="65" name="图片 6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148000" y="5486400"/>
          <a:ext cx="9839325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48</xdr:row>
      <xdr:rowOff>0</xdr:rowOff>
    </xdr:from>
    <xdr:to>
      <xdr:col>74</xdr:col>
      <xdr:colOff>266700</xdr:colOff>
      <xdr:row>64</xdr:row>
      <xdr:rowOff>28575</xdr:rowOff>
    </xdr:to>
    <xdr:pic>
      <xdr:nvPicPr>
        <xdr:cNvPr id="66" name="图片 6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1148000" y="8229600"/>
          <a:ext cx="9867900" cy="277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65</xdr:row>
      <xdr:rowOff>0</xdr:rowOff>
    </xdr:from>
    <xdr:to>
      <xdr:col>74</xdr:col>
      <xdr:colOff>266700</xdr:colOff>
      <xdr:row>81</xdr:row>
      <xdr:rowOff>66675</xdr:rowOff>
    </xdr:to>
    <xdr:pic>
      <xdr:nvPicPr>
        <xdr:cNvPr id="67" name="图片 6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1148000" y="11144250"/>
          <a:ext cx="9867900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82</xdr:row>
      <xdr:rowOff>0</xdr:rowOff>
    </xdr:from>
    <xdr:to>
      <xdr:col>74</xdr:col>
      <xdr:colOff>266700</xdr:colOff>
      <xdr:row>97</xdr:row>
      <xdr:rowOff>95250</xdr:rowOff>
    </xdr:to>
    <xdr:pic>
      <xdr:nvPicPr>
        <xdr:cNvPr id="68" name="图片 6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1148000" y="14058900"/>
          <a:ext cx="9867900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97</xdr:row>
      <xdr:rowOff>0</xdr:rowOff>
    </xdr:from>
    <xdr:to>
      <xdr:col>74</xdr:col>
      <xdr:colOff>285750</xdr:colOff>
      <xdr:row>112</xdr:row>
      <xdr:rowOff>38100</xdr:rowOff>
    </xdr:to>
    <xdr:pic>
      <xdr:nvPicPr>
        <xdr:cNvPr id="69" name="图片 6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1148000" y="16630650"/>
          <a:ext cx="9886950" cy="260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112</xdr:row>
      <xdr:rowOff>0</xdr:rowOff>
    </xdr:from>
    <xdr:to>
      <xdr:col>74</xdr:col>
      <xdr:colOff>266700</xdr:colOff>
      <xdr:row>127</xdr:row>
      <xdr:rowOff>38100</xdr:rowOff>
    </xdr:to>
    <xdr:pic>
      <xdr:nvPicPr>
        <xdr:cNvPr id="70" name="图片 6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48000" y="19202400"/>
          <a:ext cx="9867900" cy="260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127</xdr:row>
      <xdr:rowOff>0</xdr:rowOff>
    </xdr:from>
    <xdr:to>
      <xdr:col>74</xdr:col>
      <xdr:colOff>257175</xdr:colOff>
      <xdr:row>143</xdr:row>
      <xdr:rowOff>47625</xdr:rowOff>
    </xdr:to>
    <xdr:pic>
      <xdr:nvPicPr>
        <xdr:cNvPr id="71" name="图片 7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1148000" y="21774150"/>
          <a:ext cx="9858375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143</xdr:row>
      <xdr:rowOff>0</xdr:rowOff>
    </xdr:from>
    <xdr:to>
      <xdr:col>74</xdr:col>
      <xdr:colOff>276225</xdr:colOff>
      <xdr:row>159</xdr:row>
      <xdr:rowOff>0</xdr:rowOff>
    </xdr:to>
    <xdr:pic>
      <xdr:nvPicPr>
        <xdr:cNvPr id="72" name="图片 71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1148000" y="24517350"/>
          <a:ext cx="9877425" cy="274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159</xdr:row>
      <xdr:rowOff>0</xdr:rowOff>
    </xdr:from>
    <xdr:to>
      <xdr:col>74</xdr:col>
      <xdr:colOff>285750</xdr:colOff>
      <xdr:row>174</xdr:row>
      <xdr:rowOff>57150</xdr:rowOff>
    </xdr:to>
    <xdr:pic>
      <xdr:nvPicPr>
        <xdr:cNvPr id="73" name="图片 7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1148000" y="27260550"/>
          <a:ext cx="988695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174</xdr:row>
      <xdr:rowOff>0</xdr:rowOff>
    </xdr:from>
    <xdr:to>
      <xdr:col>74</xdr:col>
      <xdr:colOff>314325</xdr:colOff>
      <xdr:row>189</xdr:row>
      <xdr:rowOff>66675</xdr:rowOff>
    </xdr:to>
    <xdr:pic>
      <xdr:nvPicPr>
        <xdr:cNvPr id="74" name="图片 73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1148000" y="29832300"/>
          <a:ext cx="9915525" cy="263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60</xdr:col>
      <xdr:colOff>0</xdr:colOff>
      <xdr:row>189</xdr:row>
      <xdr:rowOff>0</xdr:rowOff>
    </xdr:from>
    <xdr:to>
      <xdr:col>74</xdr:col>
      <xdr:colOff>257175</xdr:colOff>
      <xdr:row>203</xdr:row>
      <xdr:rowOff>152400</xdr:rowOff>
    </xdr:to>
    <xdr:pic>
      <xdr:nvPicPr>
        <xdr:cNvPr id="75" name="图片 74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1148000" y="32404050"/>
          <a:ext cx="9858375" cy="255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6"/>
  <sheetViews>
    <sheetView tabSelected="1" zoomScale="130" zoomScaleNormal="130" workbookViewId="0">
      <pane xSplit="2" ySplit="4" topLeftCell="C5" activePane="bottomRight" state="frozen"/>
      <selection/>
      <selection pane="topRight"/>
      <selection pane="bottomLeft"/>
      <selection pane="bottomRight" activeCell="F69" sqref="F69"/>
    </sheetView>
  </sheetViews>
  <sheetFormatPr defaultColWidth="9" defaultRowHeight="14.25"/>
  <cols>
    <col min="1" max="1" width="4.125" style="4" customWidth="1"/>
    <col min="2" max="2" width="31.825" style="1" customWidth="1"/>
    <col min="3" max="3" width="8.25" style="1" customWidth="1"/>
    <col min="4" max="4" width="8.58333333333333" style="2" customWidth="1"/>
    <col min="5" max="5" width="9.775" style="1" customWidth="1"/>
    <col min="6" max="6" width="12.5916666666667" style="1" customWidth="1"/>
    <col min="7" max="7" width="10.975" style="1" customWidth="1"/>
    <col min="8" max="8" width="7.78333333333333" style="1" customWidth="1"/>
    <col min="9" max="9" width="10.65" style="1" customWidth="1"/>
    <col min="10" max="10" width="10.9666666666667" style="2" customWidth="1"/>
    <col min="11" max="11" width="10" style="2" customWidth="1"/>
    <col min="12" max="12" width="9.66666666666667" style="1" customWidth="1"/>
    <col min="13" max="13" width="11.8416666666667" style="1" customWidth="1"/>
    <col min="14" max="23" width="7.25" style="1" customWidth="1"/>
    <col min="24" max="16384" width="9" style="1"/>
  </cols>
  <sheetData>
    <row r="1" s="1" customFormat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" customHeight="1" spans="1:13">
      <c r="A2" s="6" t="s">
        <v>1</v>
      </c>
      <c r="B2" s="6" t="s">
        <v>2</v>
      </c>
      <c r="C2" s="6" t="s">
        <v>3</v>
      </c>
      <c r="D2" s="6"/>
      <c r="E2" s="6" t="s">
        <v>4</v>
      </c>
      <c r="F2" s="6"/>
      <c r="G2" s="6"/>
      <c r="H2" s="6"/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</row>
    <row r="3" s="2" customFormat="1" ht="38" customHeight="1" spans="1:13">
      <c r="A3" s="6"/>
      <c r="B3" s="6"/>
      <c r="C3" s="7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/>
      <c r="J3" s="6"/>
      <c r="K3" s="6"/>
      <c r="L3" s="6"/>
      <c r="M3" s="6"/>
    </row>
    <row r="4" s="2" customFormat="1" ht="15" customHeight="1" spans="1:13">
      <c r="A4" s="6"/>
      <c r="B4" s="6"/>
      <c r="C4" s="7"/>
      <c r="D4" s="7"/>
      <c r="E4" s="7" t="s">
        <v>16</v>
      </c>
      <c r="F4" s="7" t="s">
        <v>16</v>
      </c>
      <c r="G4" s="7" t="s">
        <v>16</v>
      </c>
      <c r="H4" s="6" t="s">
        <v>16</v>
      </c>
      <c r="I4" s="6" t="s">
        <v>16</v>
      </c>
      <c r="J4" s="6" t="s">
        <v>16</v>
      </c>
      <c r="K4" s="6"/>
      <c r="L4" s="6"/>
      <c r="M4" s="6"/>
    </row>
    <row r="5" s="3" customFormat="1" ht="15" customHeight="1" spans="1:13">
      <c r="A5" s="8">
        <v>1</v>
      </c>
      <c r="B5" s="9" t="s">
        <v>17</v>
      </c>
      <c r="C5" s="9" t="s">
        <v>18</v>
      </c>
      <c r="D5" s="9"/>
      <c r="E5" s="9">
        <v>5</v>
      </c>
      <c r="F5" s="9">
        <v>5</v>
      </c>
      <c r="G5" s="9">
        <v>5</v>
      </c>
      <c r="H5" s="9">
        <f>E5+F5+G5</f>
        <v>15</v>
      </c>
      <c r="I5" s="9">
        <v>16.5</v>
      </c>
      <c r="J5" s="9">
        <v>61.51</v>
      </c>
      <c r="K5" s="9">
        <f>H5+I5+J5</f>
        <v>93.01</v>
      </c>
      <c r="L5" s="8" t="s">
        <v>19</v>
      </c>
      <c r="M5" s="8" t="s">
        <v>19</v>
      </c>
    </row>
    <row r="6" s="3" customFormat="1" ht="15" customHeight="1" spans="1:13">
      <c r="A6" s="8">
        <v>2</v>
      </c>
      <c r="B6" s="9" t="s">
        <v>20</v>
      </c>
      <c r="C6" s="9"/>
      <c r="D6" s="9" t="s">
        <v>18</v>
      </c>
      <c r="E6" s="9">
        <v>5</v>
      </c>
      <c r="F6" s="9">
        <v>5</v>
      </c>
      <c r="G6" s="9">
        <v>5</v>
      </c>
      <c r="H6" s="9">
        <f t="shared" ref="H6:H37" si="0">E6+F6+G6</f>
        <v>15</v>
      </c>
      <c r="I6" s="9" t="s">
        <v>21</v>
      </c>
      <c r="J6" s="9"/>
      <c r="K6" s="9"/>
      <c r="L6" s="9"/>
      <c r="M6" s="9"/>
    </row>
    <row r="7" s="3" customFormat="1" ht="15" customHeight="1" spans="1:13">
      <c r="A7" s="8">
        <v>3</v>
      </c>
      <c r="B7" s="9" t="s">
        <v>22</v>
      </c>
      <c r="C7" s="9"/>
      <c r="D7" s="9" t="s">
        <v>18</v>
      </c>
      <c r="E7" s="9">
        <v>5</v>
      </c>
      <c r="F7" s="9">
        <v>5</v>
      </c>
      <c r="G7" s="9">
        <v>5</v>
      </c>
      <c r="H7" s="9">
        <f t="shared" si="0"/>
        <v>15</v>
      </c>
      <c r="I7" s="9">
        <v>16.4</v>
      </c>
      <c r="J7" s="9">
        <v>56.86</v>
      </c>
      <c r="K7" s="9">
        <f>H7+I7+J7</f>
        <v>88.26</v>
      </c>
      <c r="L7" s="8" t="s">
        <v>19</v>
      </c>
      <c r="M7" s="8" t="s">
        <v>19</v>
      </c>
    </row>
    <row r="8" s="3" customFormat="1" ht="15" customHeight="1" spans="1:13">
      <c r="A8" s="8">
        <v>4</v>
      </c>
      <c r="B8" s="9" t="s">
        <v>23</v>
      </c>
      <c r="C8" s="9" t="s">
        <v>18</v>
      </c>
      <c r="D8" s="9"/>
      <c r="E8" s="9">
        <v>5</v>
      </c>
      <c r="F8" s="9">
        <v>5</v>
      </c>
      <c r="G8" s="9">
        <v>5</v>
      </c>
      <c r="H8" s="9">
        <f t="shared" si="0"/>
        <v>15</v>
      </c>
      <c r="I8" s="9" t="s">
        <v>21</v>
      </c>
      <c r="J8" s="9"/>
      <c r="K8" s="9"/>
      <c r="L8" s="9"/>
      <c r="M8" s="9"/>
    </row>
    <row r="9" s="3" customFormat="1" ht="15" customHeight="1" spans="1:13">
      <c r="A9" s="8">
        <v>5</v>
      </c>
      <c r="B9" s="9" t="s">
        <v>24</v>
      </c>
      <c r="C9" s="9"/>
      <c r="D9" s="9" t="s">
        <v>18</v>
      </c>
      <c r="E9" s="9">
        <v>5</v>
      </c>
      <c r="F9" s="9">
        <v>5</v>
      </c>
      <c r="G9" s="9">
        <v>5</v>
      </c>
      <c r="H9" s="9">
        <f t="shared" si="0"/>
        <v>15</v>
      </c>
      <c r="I9" s="9" t="s">
        <v>21</v>
      </c>
      <c r="J9" s="9"/>
      <c r="K9" s="9"/>
      <c r="L9" s="9"/>
      <c r="M9" s="9"/>
    </row>
    <row r="10" s="3" customFormat="1" ht="15" customHeight="1" spans="1:13">
      <c r="A10" s="8">
        <v>6</v>
      </c>
      <c r="B10" s="9" t="s">
        <v>25</v>
      </c>
      <c r="C10" s="9" t="s">
        <v>18</v>
      </c>
      <c r="D10" s="9"/>
      <c r="E10" s="9">
        <v>5</v>
      </c>
      <c r="F10" s="9">
        <v>5</v>
      </c>
      <c r="G10" s="9">
        <v>5</v>
      </c>
      <c r="H10" s="9">
        <f t="shared" si="0"/>
        <v>15</v>
      </c>
      <c r="I10" s="9" t="s">
        <v>21</v>
      </c>
      <c r="J10" s="9"/>
      <c r="K10" s="9"/>
      <c r="L10" s="9"/>
      <c r="M10" s="9"/>
    </row>
    <row r="11" s="3" customFormat="1" ht="15" customHeight="1" spans="1:13">
      <c r="A11" s="8">
        <v>7</v>
      </c>
      <c r="B11" s="9" t="s">
        <v>26</v>
      </c>
      <c r="C11" s="9"/>
      <c r="D11" s="9" t="s">
        <v>18</v>
      </c>
      <c r="E11" s="9">
        <v>5</v>
      </c>
      <c r="F11" s="9">
        <v>5</v>
      </c>
      <c r="G11" s="9">
        <v>5</v>
      </c>
      <c r="H11" s="9">
        <f t="shared" si="0"/>
        <v>15</v>
      </c>
      <c r="I11" s="9" t="s">
        <v>21</v>
      </c>
      <c r="J11" s="9"/>
      <c r="K11" s="9"/>
      <c r="L11" s="9"/>
      <c r="M11" s="9"/>
    </row>
    <row r="12" s="2" customFormat="1" ht="15" customHeight="1" spans="1:13">
      <c r="A12" s="8">
        <v>8</v>
      </c>
      <c r="B12" s="9" t="s">
        <v>27</v>
      </c>
      <c r="C12" s="9" t="s">
        <v>18</v>
      </c>
      <c r="D12" s="8"/>
      <c r="E12" s="9">
        <v>5</v>
      </c>
      <c r="F12" s="9">
        <v>5</v>
      </c>
      <c r="G12" s="9">
        <v>5</v>
      </c>
      <c r="H12" s="9">
        <f t="shared" si="0"/>
        <v>15</v>
      </c>
      <c r="I12" s="9" t="s">
        <v>21</v>
      </c>
      <c r="J12" s="9"/>
      <c r="K12" s="9"/>
      <c r="L12" s="9"/>
      <c r="M12" s="9"/>
    </row>
    <row r="13" s="2" customFormat="1" ht="15" customHeight="1" spans="1:13">
      <c r="A13" s="8">
        <v>9</v>
      </c>
      <c r="B13" s="9" t="s">
        <v>28</v>
      </c>
      <c r="C13" s="9"/>
      <c r="D13" s="8" t="s">
        <v>18</v>
      </c>
      <c r="E13" s="9">
        <v>5</v>
      </c>
      <c r="F13" s="9">
        <v>5</v>
      </c>
      <c r="G13" s="9">
        <v>5</v>
      </c>
      <c r="H13" s="9">
        <f t="shared" si="0"/>
        <v>15</v>
      </c>
      <c r="I13" s="9" t="s">
        <v>21</v>
      </c>
      <c r="J13" s="9"/>
      <c r="K13" s="9"/>
      <c r="L13" s="9"/>
      <c r="M13" s="9"/>
    </row>
    <row r="14" s="2" customFormat="1" ht="15" customHeight="1" spans="1:13">
      <c r="A14" s="8">
        <v>10</v>
      </c>
      <c r="B14" s="9" t="s">
        <v>29</v>
      </c>
      <c r="C14" s="9" t="s">
        <v>18</v>
      </c>
      <c r="D14" s="8"/>
      <c r="E14" s="9">
        <v>5</v>
      </c>
      <c r="F14" s="9">
        <v>5</v>
      </c>
      <c r="G14" s="9">
        <v>5</v>
      </c>
      <c r="H14" s="9">
        <f t="shared" si="0"/>
        <v>15</v>
      </c>
      <c r="I14" s="9" t="s">
        <v>21</v>
      </c>
      <c r="J14" s="9"/>
      <c r="K14" s="9"/>
      <c r="L14" s="9"/>
      <c r="M14" s="9"/>
    </row>
    <row r="15" s="2" customFormat="1" ht="15" customHeight="1" spans="1:13">
      <c r="A15" s="8">
        <v>11</v>
      </c>
      <c r="B15" s="9" t="s">
        <v>30</v>
      </c>
      <c r="C15" s="9"/>
      <c r="D15" s="8" t="s">
        <v>18</v>
      </c>
      <c r="E15" s="9">
        <v>5</v>
      </c>
      <c r="F15" s="9">
        <v>5</v>
      </c>
      <c r="G15" s="9">
        <v>5</v>
      </c>
      <c r="H15" s="9">
        <f t="shared" si="0"/>
        <v>15</v>
      </c>
      <c r="I15" s="9" t="s">
        <v>21</v>
      </c>
      <c r="J15" s="9"/>
      <c r="K15" s="9"/>
      <c r="L15" s="9"/>
      <c r="M15" s="9"/>
    </row>
    <row r="16" s="2" customFormat="1" ht="15" customHeight="1" spans="1:13">
      <c r="A16" s="8">
        <v>12</v>
      </c>
      <c r="B16" s="9" t="s">
        <v>31</v>
      </c>
      <c r="C16" s="9"/>
      <c r="D16" s="8" t="s">
        <v>18</v>
      </c>
      <c r="E16" s="9">
        <v>5</v>
      </c>
      <c r="F16" s="9">
        <v>5</v>
      </c>
      <c r="G16" s="9">
        <v>5</v>
      </c>
      <c r="H16" s="9">
        <f t="shared" si="0"/>
        <v>15</v>
      </c>
      <c r="I16" s="9" t="s">
        <v>21</v>
      </c>
      <c r="J16" s="9"/>
      <c r="K16" s="9"/>
      <c r="L16" s="9"/>
      <c r="M16" s="9"/>
    </row>
    <row r="17" s="2" customFormat="1" ht="15" customHeight="1" spans="1:13">
      <c r="A17" s="8">
        <v>13</v>
      </c>
      <c r="B17" s="9" t="s">
        <v>32</v>
      </c>
      <c r="C17" s="9"/>
      <c r="D17" s="8" t="s">
        <v>18</v>
      </c>
      <c r="E17" s="9">
        <v>5</v>
      </c>
      <c r="F17" s="9">
        <v>5</v>
      </c>
      <c r="G17" s="9">
        <v>5</v>
      </c>
      <c r="H17" s="9">
        <f t="shared" si="0"/>
        <v>15</v>
      </c>
      <c r="I17" s="9" t="s">
        <v>21</v>
      </c>
      <c r="J17" s="9"/>
      <c r="K17" s="9"/>
      <c r="L17" s="9"/>
      <c r="M17" s="9"/>
    </row>
    <row r="18" s="2" customFormat="1" ht="15" customHeight="1" spans="1:13">
      <c r="A18" s="8">
        <v>14</v>
      </c>
      <c r="B18" s="9" t="s">
        <v>33</v>
      </c>
      <c r="C18" s="9" t="s">
        <v>18</v>
      </c>
      <c r="D18" s="8"/>
      <c r="E18" s="9">
        <v>5</v>
      </c>
      <c r="F18" s="9">
        <v>5</v>
      </c>
      <c r="G18" s="9">
        <v>5</v>
      </c>
      <c r="H18" s="9">
        <f t="shared" si="0"/>
        <v>15</v>
      </c>
      <c r="I18" s="9" t="s">
        <v>21</v>
      </c>
      <c r="J18" s="9"/>
      <c r="K18" s="9"/>
      <c r="L18" s="9"/>
      <c r="M18" s="9"/>
    </row>
    <row r="19" s="2" customFormat="1" ht="15" customHeight="1" spans="1:13">
      <c r="A19" s="8">
        <v>15</v>
      </c>
      <c r="B19" s="9" t="s">
        <v>34</v>
      </c>
      <c r="C19" s="9"/>
      <c r="D19" s="8" t="s">
        <v>18</v>
      </c>
      <c r="E19" s="9">
        <v>5</v>
      </c>
      <c r="F19" s="9">
        <v>5</v>
      </c>
      <c r="G19" s="9">
        <v>5</v>
      </c>
      <c r="H19" s="9">
        <f t="shared" si="0"/>
        <v>15</v>
      </c>
      <c r="I19" s="9">
        <v>16.53</v>
      </c>
      <c r="J19" s="9">
        <v>56.28</v>
      </c>
      <c r="K19" s="9">
        <f>H19+I19+J19</f>
        <v>87.81</v>
      </c>
      <c r="L19" s="8" t="s">
        <v>19</v>
      </c>
      <c r="M19" s="8" t="s">
        <v>19</v>
      </c>
    </row>
    <row r="20" s="2" customFormat="1" ht="15" customHeight="1" spans="1:13">
      <c r="A20" s="8">
        <v>16</v>
      </c>
      <c r="B20" s="9" t="s">
        <v>35</v>
      </c>
      <c r="C20" s="9" t="s">
        <v>18</v>
      </c>
      <c r="D20" s="8"/>
      <c r="E20" s="9">
        <v>5</v>
      </c>
      <c r="F20" s="9">
        <v>5</v>
      </c>
      <c r="G20" s="9">
        <v>5</v>
      </c>
      <c r="H20" s="9">
        <f t="shared" si="0"/>
        <v>15</v>
      </c>
      <c r="I20" s="9" t="s">
        <v>21</v>
      </c>
      <c r="J20" s="9"/>
      <c r="K20" s="9"/>
      <c r="L20" s="9"/>
      <c r="M20" s="9"/>
    </row>
    <row r="21" s="2" customFormat="1" ht="15" customHeight="1" spans="1:13">
      <c r="A21" s="8">
        <v>17</v>
      </c>
      <c r="B21" s="9" t="s">
        <v>36</v>
      </c>
      <c r="C21" s="9"/>
      <c r="D21" s="8" t="s">
        <v>18</v>
      </c>
      <c r="E21" s="9">
        <v>5</v>
      </c>
      <c r="F21" s="9">
        <v>5</v>
      </c>
      <c r="G21" s="9">
        <v>5</v>
      </c>
      <c r="H21" s="9">
        <f t="shared" si="0"/>
        <v>15</v>
      </c>
      <c r="I21" s="9" t="s">
        <v>21</v>
      </c>
      <c r="J21" s="9"/>
      <c r="K21" s="9"/>
      <c r="L21" s="9"/>
      <c r="M21" s="9"/>
    </row>
    <row r="22" s="2" customFormat="1" ht="15" customHeight="1" spans="1:13">
      <c r="A22" s="8">
        <v>18</v>
      </c>
      <c r="B22" s="9" t="s">
        <v>37</v>
      </c>
      <c r="C22" s="9"/>
      <c r="D22" s="8" t="s">
        <v>18</v>
      </c>
      <c r="E22" s="9">
        <v>5</v>
      </c>
      <c r="F22" s="9">
        <v>5</v>
      </c>
      <c r="G22" s="9">
        <v>5</v>
      </c>
      <c r="H22" s="9">
        <f t="shared" si="0"/>
        <v>15</v>
      </c>
      <c r="I22" s="9">
        <v>16.97</v>
      </c>
      <c r="J22" s="9">
        <v>64.42</v>
      </c>
      <c r="K22" s="9">
        <f>H22+I22+J22</f>
        <v>96.39</v>
      </c>
      <c r="L22" s="8" t="s">
        <v>19</v>
      </c>
      <c r="M22" s="8" t="s">
        <v>19</v>
      </c>
    </row>
    <row r="23" s="2" customFormat="1" ht="15" customHeight="1" spans="1:13">
      <c r="A23" s="8">
        <v>19</v>
      </c>
      <c r="B23" s="9" t="s">
        <v>38</v>
      </c>
      <c r="C23" s="9"/>
      <c r="D23" s="8" t="s">
        <v>18</v>
      </c>
      <c r="E23" s="9">
        <v>5</v>
      </c>
      <c r="F23" s="9">
        <v>5</v>
      </c>
      <c r="G23" s="9">
        <v>5</v>
      </c>
      <c r="H23" s="9">
        <f t="shared" si="0"/>
        <v>15</v>
      </c>
      <c r="I23" s="9" t="s">
        <v>21</v>
      </c>
      <c r="J23" s="9"/>
      <c r="K23" s="9"/>
      <c r="L23" s="9"/>
      <c r="M23" s="9"/>
    </row>
    <row r="24" s="2" customFormat="1" ht="15" customHeight="1" spans="1:13">
      <c r="A24" s="8">
        <v>20</v>
      </c>
      <c r="B24" s="9" t="s">
        <v>39</v>
      </c>
      <c r="C24" s="9" t="s">
        <v>18</v>
      </c>
      <c r="D24" s="8"/>
      <c r="E24" s="9">
        <v>5</v>
      </c>
      <c r="F24" s="9">
        <v>5</v>
      </c>
      <c r="G24" s="9">
        <v>5</v>
      </c>
      <c r="H24" s="9">
        <f t="shared" si="0"/>
        <v>15</v>
      </c>
      <c r="I24" s="9" t="s">
        <v>21</v>
      </c>
      <c r="J24" s="9"/>
      <c r="K24" s="9"/>
      <c r="L24" s="9"/>
      <c r="M24" s="9"/>
    </row>
    <row r="25" s="2" customFormat="1" ht="15" customHeight="1" spans="1:13">
      <c r="A25" s="8">
        <v>21</v>
      </c>
      <c r="B25" s="9" t="s">
        <v>40</v>
      </c>
      <c r="C25" s="9" t="s">
        <v>18</v>
      </c>
      <c r="D25" s="8"/>
      <c r="E25" s="9">
        <v>5</v>
      </c>
      <c r="F25" s="9">
        <v>5</v>
      </c>
      <c r="G25" s="9">
        <v>5</v>
      </c>
      <c r="H25" s="9">
        <f t="shared" si="0"/>
        <v>15</v>
      </c>
      <c r="I25" s="9" t="s">
        <v>21</v>
      </c>
      <c r="J25" s="9"/>
      <c r="K25" s="9"/>
      <c r="L25" s="9"/>
      <c r="M25" s="9"/>
    </row>
    <row r="26" s="2" customFormat="1" ht="15" customHeight="1" spans="1:13">
      <c r="A26" s="8">
        <v>22</v>
      </c>
      <c r="B26" s="9" t="s">
        <v>41</v>
      </c>
      <c r="C26" s="9" t="s">
        <v>18</v>
      </c>
      <c r="D26" s="8"/>
      <c r="E26" s="9">
        <v>5</v>
      </c>
      <c r="F26" s="9">
        <v>5</v>
      </c>
      <c r="G26" s="9">
        <v>5</v>
      </c>
      <c r="H26" s="9">
        <f t="shared" si="0"/>
        <v>15</v>
      </c>
      <c r="I26" s="9" t="s">
        <v>21</v>
      </c>
      <c r="J26" s="9"/>
      <c r="K26" s="9"/>
      <c r="L26" s="9"/>
      <c r="M26" s="9"/>
    </row>
    <row r="27" s="2" customFormat="1" ht="15" customHeight="1" spans="1:13">
      <c r="A27" s="8">
        <v>23</v>
      </c>
      <c r="B27" s="9" t="s">
        <v>42</v>
      </c>
      <c r="C27" s="9"/>
      <c r="D27" s="8" t="s">
        <v>18</v>
      </c>
      <c r="E27" s="9">
        <v>5</v>
      </c>
      <c r="F27" s="9">
        <v>5</v>
      </c>
      <c r="G27" s="9">
        <v>5</v>
      </c>
      <c r="H27" s="9">
        <f t="shared" si="0"/>
        <v>15</v>
      </c>
      <c r="I27" s="9" t="s">
        <v>21</v>
      </c>
      <c r="J27" s="9"/>
      <c r="K27" s="9"/>
      <c r="L27" s="9"/>
      <c r="M27" s="9"/>
    </row>
    <row r="28" s="2" customFormat="1" ht="15" customHeight="1" spans="1:13">
      <c r="A28" s="8">
        <v>24</v>
      </c>
      <c r="B28" s="9" t="s">
        <v>43</v>
      </c>
      <c r="C28" s="9"/>
      <c r="D28" s="8" t="s">
        <v>18</v>
      </c>
      <c r="E28" s="9">
        <v>0</v>
      </c>
      <c r="F28" s="9">
        <v>0</v>
      </c>
      <c r="G28" s="9">
        <v>5</v>
      </c>
      <c r="H28" s="9">
        <f t="shared" si="0"/>
        <v>5</v>
      </c>
      <c r="I28" s="9" t="s">
        <v>21</v>
      </c>
      <c r="J28" s="9"/>
      <c r="K28" s="9"/>
      <c r="L28" s="9"/>
      <c r="M28" s="9"/>
    </row>
    <row r="29" s="2" customFormat="1" ht="15" customHeight="1" spans="1:13">
      <c r="A29" s="8">
        <v>25</v>
      </c>
      <c r="B29" s="9" t="s">
        <v>44</v>
      </c>
      <c r="C29" s="9"/>
      <c r="D29" s="8" t="s">
        <v>18</v>
      </c>
      <c r="E29" s="9">
        <v>5</v>
      </c>
      <c r="F29" s="9">
        <v>5</v>
      </c>
      <c r="G29" s="9">
        <v>5</v>
      </c>
      <c r="H29" s="9">
        <f t="shared" si="0"/>
        <v>15</v>
      </c>
      <c r="I29" s="9" t="s">
        <v>21</v>
      </c>
      <c r="J29" s="9"/>
      <c r="K29" s="9"/>
      <c r="L29" s="9"/>
      <c r="M29" s="9"/>
    </row>
    <row r="30" s="2" customFormat="1" ht="15" customHeight="1" spans="1:13">
      <c r="A30" s="8">
        <v>26</v>
      </c>
      <c r="B30" s="9" t="s">
        <v>45</v>
      </c>
      <c r="C30" s="9"/>
      <c r="D30" s="8" t="s">
        <v>18</v>
      </c>
      <c r="E30" s="9">
        <v>5</v>
      </c>
      <c r="F30" s="9">
        <v>5</v>
      </c>
      <c r="G30" s="9">
        <v>5</v>
      </c>
      <c r="H30" s="9">
        <f t="shared" si="0"/>
        <v>15</v>
      </c>
      <c r="I30" s="9" t="s">
        <v>21</v>
      </c>
      <c r="J30" s="9"/>
      <c r="K30" s="9"/>
      <c r="L30" s="9"/>
      <c r="M30" s="9"/>
    </row>
    <row r="31" s="2" customFormat="1" ht="15" customHeight="1" spans="1:13">
      <c r="A31" s="8">
        <v>27</v>
      </c>
      <c r="B31" s="9" t="s">
        <v>46</v>
      </c>
      <c r="C31" s="9"/>
      <c r="D31" s="8" t="s">
        <v>18</v>
      </c>
      <c r="E31" s="9">
        <v>5</v>
      </c>
      <c r="F31" s="9">
        <v>5</v>
      </c>
      <c r="G31" s="9">
        <v>5</v>
      </c>
      <c r="H31" s="9">
        <f t="shared" si="0"/>
        <v>15</v>
      </c>
      <c r="I31" s="10">
        <v>16.4</v>
      </c>
      <c r="J31" s="9">
        <v>59.19</v>
      </c>
      <c r="K31" s="9">
        <f>H31+I31+J31</f>
        <v>90.59</v>
      </c>
      <c r="L31" s="8" t="s">
        <v>19</v>
      </c>
      <c r="M31" s="8" t="s">
        <v>19</v>
      </c>
    </row>
    <row r="32" s="2" customFormat="1" ht="15" customHeight="1" spans="1:13">
      <c r="A32" s="8">
        <v>28</v>
      </c>
      <c r="B32" s="9" t="s">
        <v>47</v>
      </c>
      <c r="C32" s="9"/>
      <c r="D32" s="8" t="s">
        <v>18</v>
      </c>
      <c r="E32" s="9">
        <v>5</v>
      </c>
      <c r="F32" s="9">
        <v>5</v>
      </c>
      <c r="G32" s="9">
        <v>5</v>
      </c>
      <c r="H32" s="9">
        <f t="shared" si="0"/>
        <v>15</v>
      </c>
      <c r="I32" s="9" t="s">
        <v>21</v>
      </c>
      <c r="J32" s="9"/>
      <c r="K32" s="9"/>
      <c r="L32" s="9"/>
      <c r="M32" s="9"/>
    </row>
    <row r="33" s="2" customFormat="1" ht="15" customHeight="1" spans="1:13">
      <c r="A33" s="8">
        <v>29</v>
      </c>
      <c r="B33" s="9" t="s">
        <v>48</v>
      </c>
      <c r="C33" s="9"/>
      <c r="D33" s="8" t="s">
        <v>18</v>
      </c>
      <c r="E33" s="9">
        <v>5</v>
      </c>
      <c r="F33" s="9">
        <v>5</v>
      </c>
      <c r="G33" s="9">
        <v>5</v>
      </c>
      <c r="H33" s="9">
        <f t="shared" si="0"/>
        <v>15</v>
      </c>
      <c r="I33" s="11" t="s">
        <v>21</v>
      </c>
      <c r="J33" s="11"/>
      <c r="K33" s="11"/>
      <c r="L33" s="11"/>
      <c r="M33" s="11"/>
    </row>
    <row r="34" s="2" customFormat="1" ht="15" customHeight="1" spans="1:13">
      <c r="A34" s="8">
        <v>30</v>
      </c>
      <c r="B34" s="9" t="s">
        <v>49</v>
      </c>
      <c r="C34" s="9"/>
      <c r="D34" s="8" t="s">
        <v>18</v>
      </c>
      <c r="E34" s="9">
        <v>5</v>
      </c>
      <c r="F34" s="9">
        <v>5</v>
      </c>
      <c r="G34" s="9">
        <v>5</v>
      </c>
      <c r="H34" s="9">
        <f t="shared" si="0"/>
        <v>15</v>
      </c>
      <c r="I34" s="11" t="s">
        <v>21</v>
      </c>
      <c r="J34" s="11"/>
      <c r="K34" s="11"/>
      <c r="L34" s="11"/>
      <c r="M34" s="11"/>
    </row>
    <row r="35" s="2" customFormat="1" ht="15" customHeight="1" spans="1:13">
      <c r="A35" s="8">
        <v>31</v>
      </c>
      <c r="B35" s="9" t="s">
        <v>50</v>
      </c>
      <c r="C35" s="9"/>
      <c r="D35" s="8" t="s">
        <v>18</v>
      </c>
      <c r="E35" s="9">
        <v>5</v>
      </c>
      <c r="F35" s="9">
        <v>5</v>
      </c>
      <c r="G35" s="9">
        <v>5</v>
      </c>
      <c r="H35" s="9">
        <f t="shared" si="0"/>
        <v>15</v>
      </c>
      <c r="I35" s="11" t="s">
        <v>21</v>
      </c>
      <c r="J35" s="11"/>
      <c r="K35" s="11"/>
      <c r="L35" s="11"/>
      <c r="M35" s="11"/>
    </row>
    <row r="36" s="2" customFormat="1" ht="15" customHeight="1" spans="1:13">
      <c r="A36" s="8">
        <v>32</v>
      </c>
      <c r="B36" s="9" t="s">
        <v>51</v>
      </c>
      <c r="C36" s="9" t="s">
        <v>18</v>
      </c>
      <c r="D36" s="8"/>
      <c r="E36" s="9">
        <v>5</v>
      </c>
      <c r="F36" s="9">
        <v>5</v>
      </c>
      <c r="G36" s="9">
        <v>5</v>
      </c>
      <c r="H36" s="9">
        <f t="shared" si="0"/>
        <v>15</v>
      </c>
      <c r="I36" s="11" t="s">
        <v>21</v>
      </c>
      <c r="J36" s="11"/>
      <c r="K36" s="11"/>
      <c r="L36" s="11"/>
      <c r="M36" s="11"/>
    </row>
    <row r="37" s="2" customFormat="1" ht="15" customHeight="1" spans="1:13">
      <c r="A37" s="8">
        <v>33</v>
      </c>
      <c r="B37" s="9" t="s">
        <v>52</v>
      </c>
      <c r="C37" s="9"/>
      <c r="D37" s="8" t="s">
        <v>18</v>
      </c>
      <c r="E37" s="9">
        <v>5</v>
      </c>
      <c r="F37" s="9">
        <v>5</v>
      </c>
      <c r="G37" s="9">
        <v>5</v>
      </c>
      <c r="H37" s="9">
        <f t="shared" si="0"/>
        <v>15</v>
      </c>
      <c r="I37" s="11" t="s">
        <v>21</v>
      </c>
      <c r="J37" s="11"/>
      <c r="K37" s="11"/>
      <c r="L37" s="11"/>
      <c r="M37" s="11"/>
    </row>
    <row r="38" s="2" customFormat="1" ht="15" customHeight="1" spans="1:13">
      <c r="A38" s="8">
        <v>34</v>
      </c>
      <c r="B38" s="9" t="s">
        <v>53</v>
      </c>
      <c r="C38" s="9"/>
      <c r="D38" s="8" t="s">
        <v>18</v>
      </c>
      <c r="E38" s="9">
        <v>5</v>
      </c>
      <c r="F38" s="9">
        <v>5</v>
      </c>
      <c r="G38" s="9">
        <v>5</v>
      </c>
      <c r="H38" s="9">
        <f t="shared" ref="H38:H59" si="1">E38+F38+G38</f>
        <v>15</v>
      </c>
      <c r="I38" s="11" t="s">
        <v>21</v>
      </c>
      <c r="J38" s="11"/>
      <c r="K38" s="11"/>
      <c r="L38" s="11"/>
      <c r="M38" s="11"/>
    </row>
    <row r="39" s="2" customFormat="1" ht="15" customHeight="1" spans="1:13">
      <c r="A39" s="8">
        <v>35</v>
      </c>
      <c r="B39" s="9" t="s">
        <v>54</v>
      </c>
      <c r="C39" s="9"/>
      <c r="D39" s="8" t="s">
        <v>18</v>
      </c>
      <c r="E39" s="9">
        <v>5</v>
      </c>
      <c r="F39" s="9">
        <v>0</v>
      </c>
      <c r="G39" s="9">
        <v>5</v>
      </c>
      <c r="H39" s="9">
        <f t="shared" si="1"/>
        <v>10</v>
      </c>
      <c r="I39" s="11" t="s">
        <v>21</v>
      </c>
      <c r="J39" s="11"/>
      <c r="K39" s="11"/>
      <c r="L39" s="11"/>
      <c r="M39" s="11"/>
    </row>
    <row r="40" s="2" customFormat="1" ht="15" customHeight="1" spans="1:13">
      <c r="A40" s="8">
        <v>36</v>
      </c>
      <c r="B40" s="9" t="s">
        <v>55</v>
      </c>
      <c r="C40" s="9"/>
      <c r="D40" s="8" t="s">
        <v>18</v>
      </c>
      <c r="E40" s="9">
        <v>5</v>
      </c>
      <c r="F40" s="9">
        <v>5</v>
      </c>
      <c r="G40" s="9">
        <v>5</v>
      </c>
      <c r="H40" s="9">
        <f t="shared" si="1"/>
        <v>15</v>
      </c>
      <c r="I40" s="11" t="s">
        <v>21</v>
      </c>
      <c r="J40" s="11"/>
      <c r="K40" s="11"/>
      <c r="L40" s="11"/>
      <c r="M40" s="11"/>
    </row>
    <row r="41" s="2" customFormat="1" ht="15" customHeight="1" spans="1:13">
      <c r="A41" s="8">
        <v>37</v>
      </c>
      <c r="B41" s="9" t="s">
        <v>56</v>
      </c>
      <c r="C41" s="9" t="s">
        <v>18</v>
      </c>
      <c r="D41" s="8"/>
      <c r="E41" s="9">
        <v>5</v>
      </c>
      <c r="F41" s="9">
        <v>5</v>
      </c>
      <c r="G41" s="9">
        <v>5</v>
      </c>
      <c r="H41" s="9">
        <f t="shared" si="1"/>
        <v>15</v>
      </c>
      <c r="I41" s="11" t="s">
        <v>21</v>
      </c>
      <c r="J41" s="11"/>
      <c r="K41" s="11"/>
      <c r="L41" s="11"/>
      <c r="M41" s="11"/>
    </row>
    <row r="42" s="2" customFormat="1" ht="15" customHeight="1" spans="1:13">
      <c r="A42" s="8">
        <v>38</v>
      </c>
      <c r="B42" s="9" t="s">
        <v>57</v>
      </c>
      <c r="C42" s="9"/>
      <c r="D42" s="8" t="s">
        <v>18</v>
      </c>
      <c r="E42" s="9">
        <v>5</v>
      </c>
      <c r="F42" s="9">
        <v>5</v>
      </c>
      <c r="G42" s="9">
        <v>5</v>
      </c>
      <c r="H42" s="9">
        <f t="shared" si="1"/>
        <v>15</v>
      </c>
      <c r="I42" s="11" t="s">
        <v>21</v>
      </c>
      <c r="J42" s="11"/>
      <c r="K42" s="11"/>
      <c r="L42" s="11"/>
      <c r="M42" s="11"/>
    </row>
    <row r="43" s="2" customFormat="1" ht="15" customHeight="1" spans="1:13">
      <c r="A43" s="8">
        <v>39</v>
      </c>
      <c r="B43" s="9" t="s">
        <v>58</v>
      </c>
      <c r="C43" s="9"/>
      <c r="D43" s="8" t="s">
        <v>18</v>
      </c>
      <c r="E43" s="9">
        <v>5</v>
      </c>
      <c r="F43" s="9">
        <v>5</v>
      </c>
      <c r="G43" s="9">
        <v>5</v>
      </c>
      <c r="H43" s="9">
        <f t="shared" si="1"/>
        <v>15</v>
      </c>
      <c r="I43" s="11" t="s">
        <v>21</v>
      </c>
      <c r="J43" s="11"/>
      <c r="K43" s="11"/>
      <c r="L43" s="11"/>
      <c r="M43" s="11"/>
    </row>
    <row r="44" s="2" customFormat="1" ht="15" customHeight="1" spans="1:13">
      <c r="A44" s="8">
        <v>40</v>
      </c>
      <c r="B44" s="9" t="s">
        <v>59</v>
      </c>
      <c r="C44" s="9"/>
      <c r="D44" s="8" t="s">
        <v>18</v>
      </c>
      <c r="E44" s="9">
        <v>5</v>
      </c>
      <c r="F44" s="9">
        <v>5</v>
      </c>
      <c r="G44" s="9">
        <v>5</v>
      </c>
      <c r="H44" s="9">
        <f t="shared" si="1"/>
        <v>15</v>
      </c>
      <c r="I44" s="11" t="s">
        <v>21</v>
      </c>
      <c r="J44" s="11"/>
      <c r="K44" s="11"/>
      <c r="L44" s="11"/>
      <c r="M44" s="11"/>
    </row>
    <row r="45" s="2" customFormat="1" ht="15" customHeight="1" spans="1:13">
      <c r="A45" s="8">
        <v>41</v>
      </c>
      <c r="B45" s="9" t="s">
        <v>60</v>
      </c>
      <c r="C45" s="9"/>
      <c r="D45" s="8" t="s">
        <v>18</v>
      </c>
      <c r="E45" s="9">
        <v>5</v>
      </c>
      <c r="F45" s="9">
        <v>5</v>
      </c>
      <c r="G45" s="9">
        <v>5</v>
      </c>
      <c r="H45" s="9">
        <f t="shared" si="1"/>
        <v>15</v>
      </c>
      <c r="I45" s="11" t="s">
        <v>21</v>
      </c>
      <c r="J45" s="11"/>
      <c r="K45" s="11"/>
      <c r="L45" s="11"/>
      <c r="M45" s="11"/>
    </row>
    <row r="46" s="2" customFormat="1" ht="15" customHeight="1" spans="1:13">
      <c r="A46" s="8">
        <v>42</v>
      </c>
      <c r="B46" s="9" t="s">
        <v>61</v>
      </c>
      <c r="C46" s="9"/>
      <c r="D46" s="8" t="s">
        <v>18</v>
      </c>
      <c r="E46" s="9">
        <v>5</v>
      </c>
      <c r="F46" s="9">
        <v>5</v>
      </c>
      <c r="G46" s="9">
        <v>5</v>
      </c>
      <c r="H46" s="9">
        <f t="shared" si="1"/>
        <v>15</v>
      </c>
      <c r="I46" s="11" t="s">
        <v>21</v>
      </c>
      <c r="J46" s="11"/>
      <c r="K46" s="11"/>
      <c r="L46" s="11"/>
      <c r="M46" s="11"/>
    </row>
    <row r="47" s="2" customFormat="1" ht="15" customHeight="1" spans="1:13">
      <c r="A47" s="8">
        <v>43</v>
      </c>
      <c r="B47" s="9" t="s">
        <v>62</v>
      </c>
      <c r="C47" s="9"/>
      <c r="D47" s="8" t="s">
        <v>18</v>
      </c>
      <c r="E47" s="9">
        <v>5</v>
      </c>
      <c r="F47" s="9">
        <v>5</v>
      </c>
      <c r="G47" s="9">
        <v>5</v>
      </c>
      <c r="H47" s="9">
        <f t="shared" si="1"/>
        <v>15</v>
      </c>
      <c r="I47" s="11" t="s">
        <v>21</v>
      </c>
      <c r="J47" s="11"/>
      <c r="K47" s="11"/>
      <c r="L47" s="11"/>
      <c r="M47" s="11"/>
    </row>
    <row r="48" s="2" customFormat="1" ht="15" customHeight="1" spans="1:13">
      <c r="A48" s="8">
        <v>44</v>
      </c>
      <c r="B48" s="9" t="s">
        <v>63</v>
      </c>
      <c r="C48" s="9" t="s">
        <v>18</v>
      </c>
      <c r="D48" s="8"/>
      <c r="E48" s="9">
        <v>5</v>
      </c>
      <c r="F48" s="9">
        <v>5</v>
      </c>
      <c r="G48" s="9">
        <v>5</v>
      </c>
      <c r="H48" s="9">
        <f t="shared" si="1"/>
        <v>15</v>
      </c>
      <c r="I48" s="11" t="s">
        <v>21</v>
      </c>
      <c r="J48" s="11"/>
      <c r="K48" s="11"/>
      <c r="L48" s="11"/>
      <c r="M48" s="11"/>
    </row>
    <row r="49" s="2" customFormat="1" ht="15" customHeight="1" spans="1:13">
      <c r="A49" s="8">
        <v>45</v>
      </c>
      <c r="B49" s="9" t="s">
        <v>64</v>
      </c>
      <c r="C49" s="9"/>
      <c r="D49" s="8" t="s">
        <v>18</v>
      </c>
      <c r="E49" s="9">
        <v>5</v>
      </c>
      <c r="F49" s="9">
        <v>5</v>
      </c>
      <c r="G49" s="9">
        <v>5</v>
      </c>
      <c r="H49" s="9">
        <f t="shared" si="1"/>
        <v>15</v>
      </c>
      <c r="I49" s="11" t="s">
        <v>21</v>
      </c>
      <c r="J49" s="11"/>
      <c r="K49" s="11"/>
      <c r="L49" s="11"/>
      <c r="M49" s="11"/>
    </row>
    <row r="50" s="2" customFormat="1" ht="15" customHeight="1" spans="1:13">
      <c r="A50" s="8">
        <v>46</v>
      </c>
      <c r="B50" s="9" t="s">
        <v>65</v>
      </c>
      <c r="C50" s="9"/>
      <c r="D50" s="8" t="s">
        <v>18</v>
      </c>
      <c r="E50" s="9">
        <v>5</v>
      </c>
      <c r="F50" s="9">
        <v>5</v>
      </c>
      <c r="G50" s="9">
        <v>5</v>
      </c>
      <c r="H50" s="9">
        <f t="shared" si="1"/>
        <v>15</v>
      </c>
      <c r="I50" s="11" t="s">
        <v>21</v>
      </c>
      <c r="J50" s="11"/>
      <c r="K50" s="11"/>
      <c r="L50" s="11"/>
      <c r="M50" s="11"/>
    </row>
    <row r="51" s="2" customFormat="1" ht="15" customHeight="1" spans="1:13">
      <c r="A51" s="8">
        <v>47</v>
      </c>
      <c r="B51" s="9" t="s">
        <v>66</v>
      </c>
      <c r="C51" s="9"/>
      <c r="D51" s="8" t="s">
        <v>18</v>
      </c>
      <c r="E51" s="9">
        <v>5</v>
      </c>
      <c r="F51" s="9">
        <v>5</v>
      </c>
      <c r="G51" s="9">
        <v>5</v>
      </c>
      <c r="H51" s="9">
        <f t="shared" si="1"/>
        <v>15</v>
      </c>
      <c r="I51" s="11" t="s">
        <v>21</v>
      </c>
      <c r="J51" s="11"/>
      <c r="K51" s="11"/>
      <c r="L51" s="11"/>
      <c r="M51" s="11"/>
    </row>
    <row r="52" s="2" customFormat="1" ht="15" customHeight="1" spans="1:13">
      <c r="A52" s="8">
        <v>48</v>
      </c>
      <c r="B52" s="9" t="s">
        <v>67</v>
      </c>
      <c r="C52" s="9"/>
      <c r="D52" s="8" t="s">
        <v>18</v>
      </c>
      <c r="E52" s="9">
        <v>5</v>
      </c>
      <c r="F52" s="9">
        <v>5</v>
      </c>
      <c r="G52" s="9">
        <v>5</v>
      </c>
      <c r="H52" s="9">
        <f t="shared" si="1"/>
        <v>15</v>
      </c>
      <c r="I52" s="11" t="s">
        <v>21</v>
      </c>
      <c r="J52" s="11"/>
      <c r="K52" s="11"/>
      <c r="L52" s="11"/>
      <c r="M52" s="11"/>
    </row>
    <row r="53" s="2" customFormat="1" ht="15" customHeight="1" spans="1:13">
      <c r="A53" s="8">
        <v>49</v>
      </c>
      <c r="B53" s="9" t="s">
        <v>68</v>
      </c>
      <c r="C53" s="9" t="s">
        <v>18</v>
      </c>
      <c r="D53" s="8"/>
      <c r="E53" s="9">
        <v>5</v>
      </c>
      <c r="F53" s="9">
        <v>5</v>
      </c>
      <c r="G53" s="9">
        <v>5</v>
      </c>
      <c r="H53" s="9">
        <f t="shared" si="1"/>
        <v>15</v>
      </c>
      <c r="I53" s="11" t="s">
        <v>21</v>
      </c>
      <c r="J53" s="11"/>
      <c r="K53" s="11"/>
      <c r="L53" s="11"/>
      <c r="M53" s="11"/>
    </row>
    <row r="54" s="2" customFormat="1" ht="15" customHeight="1" spans="1:13">
      <c r="A54" s="8">
        <v>50</v>
      </c>
      <c r="B54" s="9" t="s">
        <v>69</v>
      </c>
      <c r="C54" s="9"/>
      <c r="D54" s="8" t="s">
        <v>18</v>
      </c>
      <c r="E54" s="9">
        <v>5</v>
      </c>
      <c r="F54" s="9">
        <v>5</v>
      </c>
      <c r="G54" s="9">
        <v>5</v>
      </c>
      <c r="H54" s="9">
        <f t="shared" si="1"/>
        <v>15</v>
      </c>
      <c r="I54" s="11" t="s">
        <v>21</v>
      </c>
      <c r="J54" s="11"/>
      <c r="K54" s="11"/>
      <c r="L54" s="11"/>
      <c r="M54" s="11"/>
    </row>
    <row r="55" s="2" customFormat="1" ht="15" customHeight="1" spans="1:13">
      <c r="A55" s="8">
        <v>51</v>
      </c>
      <c r="B55" s="9" t="s">
        <v>70</v>
      </c>
      <c r="C55" s="9"/>
      <c r="D55" s="8" t="s">
        <v>18</v>
      </c>
      <c r="E55" s="9">
        <v>5</v>
      </c>
      <c r="F55" s="9">
        <v>5</v>
      </c>
      <c r="G55" s="9">
        <v>5</v>
      </c>
      <c r="H55" s="9">
        <f t="shared" si="1"/>
        <v>15</v>
      </c>
      <c r="I55" s="11" t="s">
        <v>21</v>
      </c>
      <c r="J55" s="11"/>
      <c r="K55" s="11"/>
      <c r="L55" s="11"/>
      <c r="M55" s="11"/>
    </row>
    <row r="56" s="2" customFormat="1" ht="15" customHeight="1" spans="1:13">
      <c r="A56" s="8">
        <v>52</v>
      </c>
      <c r="B56" s="9" t="s">
        <v>71</v>
      </c>
      <c r="C56" s="9"/>
      <c r="D56" s="8" t="s">
        <v>18</v>
      </c>
      <c r="E56" s="9">
        <v>5</v>
      </c>
      <c r="F56" s="9">
        <v>5</v>
      </c>
      <c r="G56" s="9">
        <v>5</v>
      </c>
      <c r="H56" s="9">
        <f t="shared" si="1"/>
        <v>15</v>
      </c>
      <c r="I56" s="11" t="s">
        <v>21</v>
      </c>
      <c r="J56" s="11"/>
      <c r="K56" s="11"/>
      <c r="L56" s="11"/>
      <c r="M56" s="11"/>
    </row>
    <row r="57" s="2" customFormat="1" ht="15" customHeight="1" spans="1:13">
      <c r="A57" s="8">
        <v>53</v>
      </c>
      <c r="B57" s="8" t="s">
        <v>72</v>
      </c>
      <c r="C57" s="9"/>
      <c r="D57" s="8" t="s">
        <v>18</v>
      </c>
      <c r="E57" s="9" t="s">
        <v>19</v>
      </c>
      <c r="F57" s="9" t="s">
        <v>19</v>
      </c>
      <c r="G57" s="9" t="s">
        <v>19</v>
      </c>
      <c r="H57" s="9" t="s">
        <v>19</v>
      </c>
      <c r="I57" s="8" t="s">
        <v>73</v>
      </c>
      <c r="J57" s="8">
        <v>60</v>
      </c>
      <c r="K57" s="8" t="e">
        <f>H57+I57+J57</f>
        <v>#VALUE!</v>
      </c>
      <c r="L57" s="8" t="s">
        <v>19</v>
      </c>
      <c r="M57" s="8" t="s">
        <v>19</v>
      </c>
    </row>
    <row r="58" s="2" customFormat="1" ht="15" customHeight="1" spans="1:13">
      <c r="A58" s="8">
        <v>54</v>
      </c>
      <c r="B58" s="8" t="s">
        <v>74</v>
      </c>
      <c r="C58" s="8"/>
      <c r="D58" s="8" t="s">
        <v>18</v>
      </c>
      <c r="E58" s="9" t="s">
        <v>19</v>
      </c>
      <c r="F58" s="9" t="s">
        <v>19</v>
      </c>
      <c r="G58" s="9" t="s">
        <v>19</v>
      </c>
      <c r="H58" s="9" t="s">
        <v>19</v>
      </c>
      <c r="I58" s="8" t="s">
        <v>73</v>
      </c>
      <c r="J58" s="8"/>
      <c r="K58" s="8"/>
      <c r="L58" s="8"/>
      <c r="M58" s="8"/>
    </row>
    <row r="59" s="2" customFormat="1" ht="15" customHeight="1" spans="1:13">
      <c r="A59" s="8">
        <v>55</v>
      </c>
      <c r="B59" s="8" t="s">
        <v>75</v>
      </c>
      <c r="C59" s="8"/>
      <c r="D59" s="8" t="s">
        <v>18</v>
      </c>
      <c r="E59" s="9" t="s">
        <v>19</v>
      </c>
      <c r="F59" s="9" t="s">
        <v>19</v>
      </c>
      <c r="G59" s="9" t="s">
        <v>19</v>
      </c>
      <c r="H59" s="9" t="s">
        <v>19</v>
      </c>
      <c r="I59" s="8" t="s">
        <v>73</v>
      </c>
      <c r="J59" s="8"/>
      <c r="K59" s="8"/>
      <c r="L59" s="8"/>
      <c r="M59" s="8"/>
    </row>
    <row r="60" s="2" customFormat="1" ht="15" customHeight="1" spans="1:13">
      <c r="A60" s="8">
        <v>56</v>
      </c>
      <c r="B60" s="8" t="s">
        <v>76</v>
      </c>
      <c r="C60" s="8"/>
      <c r="D60" s="8" t="s">
        <v>18</v>
      </c>
      <c r="E60" s="9" t="s">
        <v>19</v>
      </c>
      <c r="F60" s="9" t="s">
        <v>19</v>
      </c>
      <c r="G60" s="9" t="s">
        <v>19</v>
      </c>
      <c r="H60" s="9" t="s">
        <v>19</v>
      </c>
      <c r="I60" s="8" t="s">
        <v>73</v>
      </c>
      <c r="J60" s="8"/>
      <c r="K60" s="8"/>
      <c r="L60" s="8"/>
      <c r="M60" s="8"/>
    </row>
    <row r="61" s="2" customFormat="1" ht="15" customHeight="1" spans="1:13">
      <c r="A61" s="8">
        <v>57</v>
      </c>
      <c r="B61" s="8" t="s">
        <v>77</v>
      </c>
      <c r="C61" s="8"/>
      <c r="D61" s="8" t="s">
        <v>18</v>
      </c>
      <c r="E61" s="9" t="s">
        <v>19</v>
      </c>
      <c r="F61" s="9" t="s">
        <v>19</v>
      </c>
      <c r="G61" s="9" t="s">
        <v>19</v>
      </c>
      <c r="H61" s="9" t="s">
        <v>19</v>
      </c>
      <c r="I61" s="8" t="s">
        <v>73</v>
      </c>
      <c r="J61" s="8"/>
      <c r="K61" s="8"/>
      <c r="L61" s="8"/>
      <c r="M61" s="8"/>
    </row>
    <row r="62" s="2" customFormat="1" ht="16" customHeight="1" spans="1:13">
      <c r="A62" s="8">
        <v>58</v>
      </c>
      <c r="B62" s="8" t="s">
        <v>78</v>
      </c>
      <c r="C62" s="8"/>
      <c r="D62" s="8" t="s">
        <v>18</v>
      </c>
      <c r="E62" s="9" t="s">
        <v>19</v>
      </c>
      <c r="F62" s="9" t="s">
        <v>19</v>
      </c>
      <c r="G62" s="9" t="s">
        <v>19</v>
      </c>
      <c r="H62" s="9" t="s">
        <v>19</v>
      </c>
      <c r="I62" s="8" t="s">
        <v>73</v>
      </c>
      <c r="J62" s="8"/>
      <c r="K62" s="8"/>
      <c r="L62" s="8"/>
      <c r="M62" s="8"/>
    </row>
    <row r="63" s="1" customFormat="1" ht="21" customHeight="1" spans="1:13">
      <c r="A63" s="12" t="s">
        <v>79</v>
      </c>
      <c r="B63" s="12"/>
      <c r="C63" s="12"/>
      <c r="D63" s="13"/>
      <c r="E63" s="12"/>
      <c r="F63" s="12"/>
      <c r="G63" s="12"/>
      <c r="H63" s="12"/>
      <c r="I63" s="12"/>
      <c r="J63" s="12"/>
      <c r="K63" s="12"/>
      <c r="L63" s="14"/>
      <c r="M63" s="14"/>
    </row>
    <row r="64" s="1" customFormat="1" ht="21" customHeight="1" spans="1:13">
      <c r="A64" s="15"/>
      <c r="B64" s="15"/>
      <c r="C64" s="15"/>
      <c r="D64" s="15"/>
      <c r="E64" s="15"/>
      <c r="F64" s="15"/>
      <c r="G64" s="15"/>
      <c r="H64" s="15"/>
      <c r="I64" s="15"/>
      <c r="J64" s="16"/>
      <c r="K64" s="16"/>
      <c r="L64" s="14"/>
      <c r="M64" s="14"/>
    </row>
    <row r="65" s="1" customFormat="1" ht="21" customHeight="1" spans="1:13">
      <c r="A65" s="15"/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4"/>
      <c r="M65" s="14"/>
    </row>
    <row r="66" s="1" customFormat="1" ht="26.1" customHeight="1" spans="1:13">
      <c r="A66" s="4"/>
      <c r="B66" s="17"/>
      <c r="C66" s="18"/>
      <c r="D66" s="19"/>
      <c r="E66" s="18"/>
      <c r="F66" s="18"/>
      <c r="G66" s="18"/>
      <c r="H66" s="18"/>
      <c r="I66" s="18"/>
      <c r="J66" s="19"/>
      <c r="K66" s="19"/>
      <c r="L66" s="18"/>
      <c r="M66" s="18"/>
    </row>
  </sheetData>
  <autoFilter xmlns:etc="http://www.wps.cn/officeDocument/2017/etCustomData" ref="A1:M63" etc:filterBottomFollowUsedRange="0">
    <extLst/>
  </autoFilter>
  <mergeCells count="67">
    <mergeCell ref="A1:M1"/>
    <mergeCell ref="C2:D2"/>
    <mergeCell ref="E2:H2"/>
    <mergeCell ref="I6:M6"/>
    <mergeCell ref="I8:M8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20:M20"/>
    <mergeCell ref="I21:M21"/>
    <mergeCell ref="I23:M23"/>
    <mergeCell ref="I24:M24"/>
    <mergeCell ref="I25:M25"/>
    <mergeCell ref="I26:M26"/>
    <mergeCell ref="I27:M27"/>
    <mergeCell ref="I28:M28"/>
    <mergeCell ref="I29:M29"/>
    <mergeCell ref="I30:M30"/>
    <mergeCell ref="I32:M32"/>
    <mergeCell ref="I33:M33"/>
    <mergeCell ref="I34:M34"/>
    <mergeCell ref="I35:M35"/>
    <mergeCell ref="I36:M36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55:M55"/>
    <mergeCell ref="I56:M56"/>
    <mergeCell ref="I57:M57"/>
    <mergeCell ref="I58:M58"/>
    <mergeCell ref="I59:M59"/>
    <mergeCell ref="I60:M60"/>
    <mergeCell ref="I61:M61"/>
    <mergeCell ref="I62:M62"/>
    <mergeCell ref="A63:J63"/>
    <mergeCell ref="B66:M66"/>
    <mergeCell ref="A2:A4"/>
    <mergeCell ref="B2:B4"/>
    <mergeCell ref="C3:C4"/>
    <mergeCell ref="D3:D4"/>
    <mergeCell ref="I2:I3"/>
    <mergeCell ref="J2:J3"/>
    <mergeCell ref="K2:K4"/>
    <mergeCell ref="L2:L4"/>
    <mergeCell ref="M2:M4"/>
  </mergeCells>
  <pageMargins left="0.826388888888889" right="0.118055555555556" top="1" bottom="0.472222222222222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"/>
  <sheetViews>
    <sheetView topLeftCell="A7" workbookViewId="0">
      <selection activeCell="BL208" sqref="BL208"/>
    </sheetView>
  </sheetViews>
  <sheetFormatPr defaultColWidth="9" defaultRowHeight="13.5"/>
  <sheetData>
    <row r="1" spans="1:61">
      <c r="A1" t="s">
        <v>80</v>
      </c>
      <c r="P1" t="s">
        <v>81</v>
      </c>
      <c r="AE1" t="s">
        <v>82</v>
      </c>
      <c r="AT1" t="s">
        <v>83</v>
      </c>
      <c r="BI1" t="s">
        <v>84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2020-05-09T07:40:00Z</dcterms:created>
  <cp:lastPrinted>2020-09-01T10:41:00Z</cp:lastPrinted>
  <dcterms:modified xsi:type="dcterms:W3CDTF">2025-11-28T04:09:25Z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6B9613E203924942B8BE47CA5ECF6772</vt:lpwstr>
  </property>
</Properties>
</file>