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评标情况一览表" sheetId="1" r:id="rId1"/>
    <sheet name="评标委员会成员打分明细"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<sst xmlns="http://schemas.openxmlformats.org/spreadsheetml/2006/main" count="76" uniqueCount="38">
  <si>
    <t>评标情况一览表</t>
  </si>
  <si>
    <t>投标人名称</t>
  </si>
  <si>
    <t>投标报价（元）</t>
  </si>
  <si>
    <t>投标保证金</t>
  </si>
  <si>
    <r>
      <rPr>
        <sz val="10"/>
        <rFont val="宋体"/>
        <charset val="134"/>
      </rPr>
      <t xml:space="preserve">资信标分数
</t>
    </r>
    <r>
      <rPr>
        <b/>
        <sz val="9"/>
        <rFont val="宋体"/>
        <charset val="134"/>
      </rPr>
      <t>(备注：评标委员会各成员的打分都要公示)</t>
    </r>
  </si>
  <si>
    <r>
      <rPr>
        <sz val="10"/>
        <rFont val="宋体"/>
        <charset val="134"/>
      </rPr>
      <t xml:space="preserve">技术标分数
</t>
    </r>
    <r>
      <rPr>
        <b/>
        <sz val="10"/>
        <rFont val="宋体"/>
        <charset val="134"/>
      </rPr>
      <t>(备注：评标委员会各成员的打分都要公示)</t>
    </r>
  </si>
  <si>
    <r>
      <rPr>
        <sz val="10"/>
        <rFont val="宋体"/>
        <charset val="134"/>
      </rPr>
      <t xml:space="preserve">商务标分数
</t>
    </r>
    <r>
      <rPr>
        <b/>
        <sz val="10"/>
        <rFont val="宋体"/>
        <charset val="134"/>
      </rPr>
      <t>(备注：评标委员会各成员的打分都要公示)</t>
    </r>
  </si>
  <si>
    <t>总分</t>
  </si>
  <si>
    <t>投标报价修正情况</t>
  </si>
  <si>
    <t>否决投标情况</t>
  </si>
  <si>
    <t>备注</t>
  </si>
  <si>
    <t>银行转账</t>
  </si>
  <si>
    <t>保函</t>
  </si>
  <si>
    <t>设计团队
评委1-7</t>
  </si>
  <si>
    <t>联合体协议
评委1-7</t>
  </si>
  <si>
    <t>信用分 评委1-7</t>
  </si>
  <si>
    <t>汇总得分</t>
  </si>
  <si>
    <t>评委1</t>
  </si>
  <si>
    <t>评委2</t>
  </si>
  <si>
    <t>评委3</t>
  </si>
  <si>
    <t>评委4</t>
  </si>
  <si>
    <t>评委5</t>
  </si>
  <si>
    <t>评委6</t>
  </si>
  <si>
    <t>评委7</t>
  </si>
  <si>
    <t>施工部分
评委1-7</t>
  </si>
  <si>
    <t>设计、采购及运营部分
评委1-7</t>
  </si>
  <si>
    <t>原因</t>
  </si>
  <si>
    <t>依据（不符合招标文件xx条规定）</t>
  </si>
  <si>
    <t xml:space="preserve">安徽阳庆文化旅游发展有限公司
</t>
  </si>
  <si>
    <t>✓</t>
  </si>
  <si>
    <t>见明细</t>
  </si>
  <si>
    <t>无</t>
  </si>
  <si>
    <t xml:space="preserve">毛佬佬宠物医疗（杭州）有限公司
</t>
  </si>
  <si>
    <t xml:space="preserve">杭州钟鼎国升科技服务有限公司
</t>
  </si>
  <si>
    <t>滁州欧气满满运
营管理有限公司</t>
  </si>
  <si>
    <t>/</t>
  </si>
  <si>
    <t>结构加固工程部分报价与招标人发布的采购需求清单及最高投标限价不一致</t>
  </si>
  <si>
    <t>不符合招标文件商务标评审4.2.3详细评审标准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</si>
</sst>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sz val="14"/>
      <color rgb="FF000000"/>
      <name val="黑体"/>
      <charset val="134"/>
    </font>
    <font>
      <sz val="10"/>
      <name val="宋体"/>
      <charset val="134"/>
    </font>
    <font>
      <b/>
      <sz val="8"/>
      <name val="宋体"/>
      <charset val="134"/>
    </font>
    <font>
      <sz val="8"/>
      <name val="宋体"/>
      <charset val="134"/>
    </font>
    <font>
      <sz val="8"/>
      <name val="宋体"/>
      <charset val="134"/>
      <scheme val="minor"/>
    </font>
    <font>
      <sz val="8"/>
      <name val="Arial"/>
      <charset val="134"/>
    </font>
    <font>
      <b/>
      <sz val="10"/>
      <name val="宋体"/>
      <charset val="134"/>
    </font>
    <font>
      <sz val="10"/>
      <name val="Arial"/>
      <charset val="134"/>
    </font>
    <font>
      <sz val="16"/>
      <name val="黑体"/>
      <charset val="134"/>
    </font>
    <font>
      <sz val="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176" fontId="4" fillId="0" borderId="10" xfId="0" applyNumberFormat="1" applyFont="1" applyFill="1" applyBorder="1" applyAlignment="1">
      <alignment horizontal="center" vertical="center" wrapText="1"/>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top" wrapText="1"/>
    </xf>
    <xf numFmtId="176" fontId="4"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top"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top" wrapText="1"/>
    </xf>
    <xf numFmtId="1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14</xdr:col>
      <xdr:colOff>466725</xdr:colOff>
      <xdr:row>41</xdr:row>
      <xdr:rowOff>86360</xdr:rowOff>
    </xdr:to>
    <xdr:pic>
      <xdr:nvPicPr>
        <xdr:cNvPr id="15" name="图片 14" descr="PDF合并-副本_01"/>
        <xdr:cNvPicPr>
          <a:picLocks noChangeAspect="1"/>
        </xdr:cNvPicPr>
      </xdr:nvPicPr>
      <xdr:blipFill>
        <a:blip r:embed="rId1"/>
        <a:stretch>
          <a:fillRect/>
        </a:stretch>
      </xdr:blipFill>
      <xdr:spPr>
        <a:xfrm>
          <a:off x="9525" y="9525"/>
          <a:ext cx="10058400" cy="7106285"/>
        </a:xfrm>
        <a:prstGeom prst="rect">
          <a:avLst/>
        </a:prstGeom>
      </xdr:spPr>
    </xdr:pic>
    <xdr:clientData/>
  </xdr:twoCellAnchor>
  <xdr:twoCellAnchor editAs="oneCell">
    <xdr:from>
      <xdr:col>0</xdr:col>
      <xdr:colOff>9525</xdr:colOff>
      <xdr:row>42</xdr:row>
      <xdr:rowOff>9525</xdr:rowOff>
    </xdr:from>
    <xdr:to>
      <xdr:col>14</xdr:col>
      <xdr:colOff>466725</xdr:colOff>
      <xdr:row>83</xdr:row>
      <xdr:rowOff>86360</xdr:rowOff>
    </xdr:to>
    <xdr:pic>
      <xdr:nvPicPr>
        <xdr:cNvPr id="16" name="图片 15" descr="PDF合并-副本_02"/>
        <xdr:cNvPicPr>
          <a:picLocks noChangeAspect="1"/>
        </xdr:cNvPicPr>
      </xdr:nvPicPr>
      <xdr:blipFill>
        <a:blip r:embed="rId2"/>
        <a:stretch>
          <a:fillRect/>
        </a:stretch>
      </xdr:blipFill>
      <xdr:spPr>
        <a:xfrm>
          <a:off x="9525" y="7210425"/>
          <a:ext cx="10058400" cy="7106285"/>
        </a:xfrm>
        <a:prstGeom prst="rect">
          <a:avLst/>
        </a:prstGeom>
      </xdr:spPr>
    </xdr:pic>
    <xdr:clientData/>
  </xdr:twoCellAnchor>
  <xdr:twoCellAnchor editAs="oneCell">
    <xdr:from>
      <xdr:col>0</xdr:col>
      <xdr:colOff>9525</xdr:colOff>
      <xdr:row>84</xdr:row>
      <xdr:rowOff>9525</xdr:rowOff>
    </xdr:from>
    <xdr:to>
      <xdr:col>14</xdr:col>
      <xdr:colOff>466725</xdr:colOff>
      <xdr:row>125</xdr:row>
      <xdr:rowOff>86360</xdr:rowOff>
    </xdr:to>
    <xdr:pic>
      <xdr:nvPicPr>
        <xdr:cNvPr id="17" name="图片 16" descr="PDF合并-副本_03"/>
        <xdr:cNvPicPr>
          <a:picLocks noChangeAspect="1"/>
        </xdr:cNvPicPr>
      </xdr:nvPicPr>
      <xdr:blipFill>
        <a:blip r:embed="rId3"/>
        <a:stretch>
          <a:fillRect/>
        </a:stretch>
      </xdr:blipFill>
      <xdr:spPr>
        <a:xfrm>
          <a:off x="9525" y="14411325"/>
          <a:ext cx="10058400" cy="7106285"/>
        </a:xfrm>
        <a:prstGeom prst="rect">
          <a:avLst/>
        </a:prstGeom>
      </xdr:spPr>
    </xdr:pic>
    <xdr:clientData/>
  </xdr:twoCellAnchor>
  <xdr:twoCellAnchor editAs="oneCell">
    <xdr:from>
      <xdr:col>0</xdr:col>
      <xdr:colOff>9525</xdr:colOff>
      <xdr:row>126</xdr:row>
      <xdr:rowOff>9525</xdr:rowOff>
    </xdr:from>
    <xdr:to>
      <xdr:col>14</xdr:col>
      <xdr:colOff>466725</xdr:colOff>
      <xdr:row>167</xdr:row>
      <xdr:rowOff>86360</xdr:rowOff>
    </xdr:to>
    <xdr:pic>
      <xdr:nvPicPr>
        <xdr:cNvPr id="18" name="图片 17" descr="PDF合并-副本_04"/>
        <xdr:cNvPicPr>
          <a:picLocks noChangeAspect="1"/>
        </xdr:cNvPicPr>
      </xdr:nvPicPr>
      <xdr:blipFill>
        <a:blip r:embed="rId4"/>
        <a:stretch>
          <a:fillRect/>
        </a:stretch>
      </xdr:blipFill>
      <xdr:spPr>
        <a:xfrm>
          <a:off x="9525" y="21612225"/>
          <a:ext cx="10058400" cy="7106285"/>
        </a:xfrm>
        <a:prstGeom prst="rect">
          <a:avLst/>
        </a:prstGeom>
      </xdr:spPr>
    </xdr:pic>
    <xdr:clientData/>
  </xdr:twoCellAnchor>
  <xdr:twoCellAnchor editAs="oneCell">
    <xdr:from>
      <xdr:col>0</xdr:col>
      <xdr:colOff>9525</xdr:colOff>
      <xdr:row>168</xdr:row>
      <xdr:rowOff>9525</xdr:rowOff>
    </xdr:from>
    <xdr:to>
      <xdr:col>14</xdr:col>
      <xdr:colOff>466725</xdr:colOff>
      <xdr:row>209</xdr:row>
      <xdr:rowOff>86360</xdr:rowOff>
    </xdr:to>
    <xdr:pic>
      <xdr:nvPicPr>
        <xdr:cNvPr id="19" name="图片 18" descr="PDF合并-副本_05"/>
        <xdr:cNvPicPr>
          <a:picLocks noChangeAspect="1"/>
        </xdr:cNvPicPr>
      </xdr:nvPicPr>
      <xdr:blipFill>
        <a:blip r:embed="rId5"/>
        <a:stretch>
          <a:fillRect/>
        </a:stretch>
      </xdr:blipFill>
      <xdr:spPr>
        <a:xfrm>
          <a:off x="9525" y="28813125"/>
          <a:ext cx="10058400" cy="7106285"/>
        </a:xfrm>
        <a:prstGeom prst="rect">
          <a:avLst/>
        </a:prstGeom>
      </xdr:spPr>
    </xdr:pic>
    <xdr:clientData/>
  </xdr:twoCellAnchor>
  <xdr:twoCellAnchor editAs="oneCell">
    <xdr:from>
      <xdr:col>0</xdr:col>
      <xdr:colOff>9525</xdr:colOff>
      <xdr:row>210</xdr:row>
      <xdr:rowOff>9525</xdr:rowOff>
    </xdr:from>
    <xdr:to>
      <xdr:col>14</xdr:col>
      <xdr:colOff>466725</xdr:colOff>
      <xdr:row>251</xdr:row>
      <xdr:rowOff>86360</xdr:rowOff>
    </xdr:to>
    <xdr:pic>
      <xdr:nvPicPr>
        <xdr:cNvPr id="20" name="图片 19" descr="PDF合并-副本_06"/>
        <xdr:cNvPicPr>
          <a:picLocks noChangeAspect="1"/>
        </xdr:cNvPicPr>
      </xdr:nvPicPr>
      <xdr:blipFill>
        <a:blip r:embed="rId6"/>
        <a:stretch>
          <a:fillRect/>
        </a:stretch>
      </xdr:blipFill>
      <xdr:spPr>
        <a:xfrm>
          <a:off x="9525" y="36014025"/>
          <a:ext cx="10058400" cy="7106285"/>
        </a:xfrm>
        <a:prstGeom prst="rect">
          <a:avLst/>
        </a:prstGeom>
      </xdr:spPr>
    </xdr:pic>
    <xdr:clientData/>
  </xdr:twoCellAnchor>
  <xdr:twoCellAnchor editAs="oneCell">
    <xdr:from>
      <xdr:col>0</xdr:col>
      <xdr:colOff>9525</xdr:colOff>
      <xdr:row>252</xdr:row>
      <xdr:rowOff>9525</xdr:rowOff>
    </xdr:from>
    <xdr:to>
      <xdr:col>14</xdr:col>
      <xdr:colOff>466725</xdr:colOff>
      <xdr:row>293</xdr:row>
      <xdr:rowOff>86360</xdr:rowOff>
    </xdr:to>
    <xdr:pic>
      <xdr:nvPicPr>
        <xdr:cNvPr id="21" name="图片 20" descr="PDF合并-副本_07"/>
        <xdr:cNvPicPr>
          <a:picLocks noChangeAspect="1"/>
        </xdr:cNvPicPr>
      </xdr:nvPicPr>
      <xdr:blipFill>
        <a:blip r:embed="rId7"/>
        <a:stretch>
          <a:fillRect/>
        </a:stretch>
      </xdr:blipFill>
      <xdr:spPr>
        <a:xfrm>
          <a:off x="9525" y="43214925"/>
          <a:ext cx="10058400" cy="710628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tabSelected="1" zoomScale="130" zoomScaleNormal="130" workbookViewId="0">
      <selection activeCell="H3" sqref="H3"/>
    </sheetView>
  </sheetViews>
  <sheetFormatPr defaultColWidth="9" defaultRowHeight="13.5" outlineLevelRow="6"/>
  <cols>
    <col min="1" max="1" width="11.7416666666667" customWidth="1"/>
    <col min="2" max="2" width="9.31666666666667" customWidth="1"/>
    <col min="3" max="3" width="4.03333333333333" customWidth="1"/>
    <col min="4" max="4" width="3.93333333333333" customWidth="1"/>
    <col min="5" max="5" width="6.05" customWidth="1"/>
    <col min="6" max="6" width="5.85833333333333" customWidth="1"/>
    <col min="7" max="7" width="5.76666666666667" customWidth="1"/>
    <col min="8" max="8" width="4.31666666666667" customWidth="1"/>
    <col min="9" max="15" width="4.88333333333333" customWidth="1"/>
    <col min="16" max="16" width="4.70833333333333" customWidth="1"/>
    <col min="17" max="17" width="8.075" customWidth="1"/>
    <col min="18" max="18" width="8.275" customWidth="1"/>
    <col min="19" max="19" width="7.20833333333333" customWidth="1"/>
    <col min="20" max="20" width="6" customWidth="1"/>
    <col min="21" max="21" width="4.51666666666667" customWidth="1"/>
    <col min="22" max="22" width="9.03333333333333" customWidth="1"/>
    <col min="23" max="23" width="9.34166666666667" customWidth="1"/>
    <col min="24" max="24" width="4.375" customWidth="1"/>
  </cols>
  <sheetData>
    <row r="1" ht="28" customHeight="1" spans="1:24">
      <c r="A1" s="1" t="s">
        <v>0</v>
      </c>
      <c r="B1" s="1"/>
      <c r="C1" s="1"/>
      <c r="D1" s="1"/>
      <c r="E1" s="1"/>
      <c r="F1" s="1"/>
      <c r="G1" s="1"/>
      <c r="H1" s="1"/>
      <c r="I1" s="1"/>
      <c r="J1" s="1"/>
      <c r="K1" s="1"/>
      <c r="L1" s="1"/>
      <c r="M1" s="1"/>
      <c r="N1" s="1"/>
      <c r="O1" s="1"/>
      <c r="P1" s="1"/>
      <c r="Q1" s="1"/>
      <c r="R1" s="1"/>
      <c r="S1" s="1"/>
      <c r="T1" s="1"/>
      <c r="U1" s="1"/>
      <c r="V1" s="1"/>
      <c r="W1" s="1"/>
      <c r="X1" s="1"/>
    </row>
    <row r="2" ht="61" customHeight="1" spans="1:24">
      <c r="A2" s="2" t="s">
        <v>1</v>
      </c>
      <c r="B2" s="2" t="s">
        <v>2</v>
      </c>
      <c r="C2" s="2" t="s">
        <v>3</v>
      </c>
      <c r="D2" s="2"/>
      <c r="E2" s="2" t="s">
        <v>4</v>
      </c>
      <c r="F2" s="2"/>
      <c r="G2" s="2"/>
      <c r="H2" s="2"/>
      <c r="I2" s="2" t="s">
        <v>5</v>
      </c>
      <c r="J2" s="2"/>
      <c r="K2" s="2"/>
      <c r="L2" s="2"/>
      <c r="M2" s="2"/>
      <c r="N2" s="2"/>
      <c r="O2" s="2"/>
      <c r="P2" s="2"/>
      <c r="Q2" s="2" t="s">
        <v>6</v>
      </c>
      <c r="R2" s="2"/>
      <c r="S2" s="2"/>
      <c r="T2" s="3" t="s">
        <v>7</v>
      </c>
      <c r="U2" s="4" t="s">
        <v>8</v>
      </c>
      <c r="V2" s="5" t="s">
        <v>9</v>
      </c>
      <c r="W2" s="6"/>
      <c r="X2" s="2" t="s">
        <v>10</v>
      </c>
    </row>
    <row r="3" ht="61" customHeight="1" spans="1:24">
      <c r="A3" s="2"/>
      <c r="B3" s="2"/>
      <c r="C3" s="2" t="s">
        <v>11</v>
      </c>
      <c r="D3" s="2" t="s">
        <v>12</v>
      </c>
      <c r="E3" s="7" t="s">
        <v>13</v>
      </c>
      <c r="F3" s="7" t="s">
        <v>14</v>
      </c>
      <c r="G3" s="7" t="s">
        <v>15</v>
      </c>
      <c r="H3" s="7" t="s">
        <v>16</v>
      </c>
      <c r="I3" s="7" t="s">
        <v>17</v>
      </c>
      <c r="J3" s="8" t="s">
        <v>18</v>
      </c>
      <c r="K3" s="7" t="s">
        <v>19</v>
      </c>
      <c r="L3" s="7" t="s">
        <v>20</v>
      </c>
      <c r="M3" s="7" t="s">
        <v>21</v>
      </c>
      <c r="N3" s="7" t="s">
        <v>22</v>
      </c>
      <c r="O3" s="7" t="s">
        <v>23</v>
      </c>
      <c r="P3" s="7" t="s">
        <v>16</v>
      </c>
      <c r="Q3" s="7" t="s">
        <v>24</v>
      </c>
      <c r="R3" s="9" t="s">
        <v>25</v>
      </c>
      <c r="S3" s="2" t="s">
        <v>16</v>
      </c>
      <c r="T3" s="10"/>
      <c r="U3" s="7"/>
      <c r="V3" s="11" t="s">
        <v>26</v>
      </c>
      <c r="W3" s="11" t="s">
        <v>27</v>
      </c>
      <c r="X3" s="2"/>
    </row>
    <row r="4" ht="23" customHeight="1" spans="1:24">
      <c r="A4" s="12" t="s">
        <v>28</v>
      </c>
      <c r="B4" s="13">
        <v>12993000</v>
      </c>
      <c r="C4" s="14"/>
      <c r="D4" s="14" t="s">
        <v>29</v>
      </c>
      <c r="E4" s="15">
        <v>2</v>
      </c>
      <c r="F4" s="15">
        <v>2</v>
      </c>
      <c r="G4" s="15">
        <v>5</v>
      </c>
      <c r="H4" s="15">
        <v>9</v>
      </c>
      <c r="I4" s="12" t="s">
        <v>30</v>
      </c>
      <c r="J4" s="12" t="s">
        <v>30</v>
      </c>
      <c r="K4" s="12" t="s">
        <v>30</v>
      </c>
      <c r="L4" s="12" t="s">
        <v>30</v>
      </c>
      <c r="M4" s="12" t="s">
        <v>30</v>
      </c>
      <c r="N4" s="12" t="s">
        <v>30</v>
      </c>
      <c r="O4" s="12" t="s">
        <v>30</v>
      </c>
      <c r="P4" s="12">
        <v>31.29</v>
      </c>
      <c r="Q4" s="16">
        <v>20.33</v>
      </c>
      <c r="R4" s="17">
        <v>30</v>
      </c>
      <c r="S4" s="16">
        <f>Q4+R4</f>
        <v>50.33</v>
      </c>
      <c r="T4" s="16">
        <f>H4+P4+S4</f>
        <v>90.62</v>
      </c>
      <c r="U4" s="14" t="s">
        <v>31</v>
      </c>
      <c r="V4" s="18"/>
      <c r="W4" s="19"/>
      <c r="X4" s="19"/>
    </row>
    <row r="5" ht="23" customHeight="1" spans="1:24">
      <c r="A5" s="12" t="s">
        <v>32</v>
      </c>
      <c r="B5" s="20">
        <v>13467298.17</v>
      </c>
      <c r="C5" s="21"/>
      <c r="D5" s="14" t="s">
        <v>29</v>
      </c>
      <c r="E5" s="15">
        <v>2</v>
      </c>
      <c r="F5" s="15">
        <v>2</v>
      </c>
      <c r="G5" s="15">
        <v>5</v>
      </c>
      <c r="H5" s="15">
        <v>9</v>
      </c>
      <c r="I5" s="12" t="s">
        <v>30</v>
      </c>
      <c r="J5" s="12" t="s">
        <v>30</v>
      </c>
      <c r="K5" s="12" t="s">
        <v>30</v>
      </c>
      <c r="L5" s="12" t="s">
        <v>30</v>
      </c>
      <c r="M5" s="12" t="s">
        <v>30</v>
      </c>
      <c r="N5" s="12" t="s">
        <v>30</v>
      </c>
      <c r="O5" s="12" t="s">
        <v>30</v>
      </c>
      <c r="P5" s="12">
        <v>31.73</v>
      </c>
      <c r="Q5" s="16">
        <v>18.36</v>
      </c>
      <c r="R5" s="16">
        <v>28.3</v>
      </c>
      <c r="S5" s="16">
        <f>Q5+R5</f>
        <v>46.66</v>
      </c>
      <c r="T5" s="16">
        <f>H5+P5+S5</f>
        <v>87.39</v>
      </c>
      <c r="U5" s="14" t="s">
        <v>31</v>
      </c>
      <c r="V5" s="12"/>
      <c r="W5" s="12"/>
      <c r="X5" s="22"/>
    </row>
    <row r="6" ht="23" customHeight="1" spans="1:24">
      <c r="A6" s="12" t="s">
        <v>33</v>
      </c>
      <c r="B6" s="20">
        <v>13609975.68</v>
      </c>
      <c r="C6" s="14"/>
      <c r="D6" s="14" t="s">
        <v>29</v>
      </c>
      <c r="E6" s="15">
        <v>2</v>
      </c>
      <c r="F6" s="15">
        <v>2</v>
      </c>
      <c r="G6" s="15">
        <v>5</v>
      </c>
      <c r="H6" s="15">
        <v>9</v>
      </c>
      <c r="I6" s="12" t="s">
        <v>30</v>
      </c>
      <c r="J6" s="12" t="s">
        <v>30</v>
      </c>
      <c r="K6" s="12" t="s">
        <v>30</v>
      </c>
      <c r="L6" s="12" t="s">
        <v>30</v>
      </c>
      <c r="M6" s="12" t="s">
        <v>30</v>
      </c>
      <c r="N6" s="12" t="s">
        <v>30</v>
      </c>
      <c r="O6" s="12" t="s">
        <v>30</v>
      </c>
      <c r="P6" s="12">
        <v>21.15</v>
      </c>
      <c r="Q6" s="16">
        <v>19.74</v>
      </c>
      <c r="R6" s="16">
        <v>27.14</v>
      </c>
      <c r="S6" s="16">
        <f>Q6+R6</f>
        <v>46.88</v>
      </c>
      <c r="T6" s="16">
        <f>H6+P6+S6</f>
        <v>77.03</v>
      </c>
      <c r="U6" s="14" t="s">
        <v>31</v>
      </c>
      <c r="V6" s="18"/>
      <c r="W6" s="23"/>
      <c r="X6" s="24"/>
    </row>
    <row r="7" ht="37" customHeight="1" spans="1:24">
      <c r="A7" s="12" t="s">
        <v>34</v>
      </c>
      <c r="B7" s="25"/>
      <c r="C7" s="14"/>
      <c r="D7" s="14" t="s">
        <v>29</v>
      </c>
      <c r="E7" s="15">
        <v>2</v>
      </c>
      <c r="F7" s="15">
        <v>2</v>
      </c>
      <c r="G7" s="15">
        <v>5</v>
      </c>
      <c r="H7" s="15">
        <v>9</v>
      </c>
      <c r="I7" s="12" t="s">
        <v>30</v>
      </c>
      <c r="J7" s="12" t="s">
        <v>30</v>
      </c>
      <c r="K7" s="12" t="s">
        <v>30</v>
      </c>
      <c r="L7" s="12" t="s">
        <v>30</v>
      </c>
      <c r="M7" s="12" t="s">
        <v>30</v>
      </c>
      <c r="N7" s="12" t="s">
        <v>30</v>
      </c>
      <c r="O7" s="12" t="s">
        <v>30</v>
      </c>
      <c r="P7" s="12">
        <v>27.74</v>
      </c>
      <c r="Q7" s="16" t="s">
        <v>35</v>
      </c>
      <c r="R7" s="16" t="s">
        <v>35</v>
      </c>
      <c r="S7" s="16" t="s">
        <v>35</v>
      </c>
      <c r="T7" s="26" t="s">
        <v>35</v>
      </c>
      <c r="U7" s="14" t="s">
        <v>35</v>
      </c>
      <c r="V7" s="27" t="s">
        <v>36</v>
      </c>
      <c r="W7" s="27" t="s">
        <v>37</v>
      </c>
      <c r="X7" s="24"/>
    </row>
  </sheetData>
  <mergeCells count="11">
    <mergeCell ref="A1:X1"/>
    <mergeCell ref="C2:D2"/>
    <mergeCell ref="E2:H2"/>
    <mergeCell ref="I2:P2"/>
    <mergeCell ref="Q2:S2"/>
    <mergeCell ref="V2:W2"/>
    <mergeCell ref="A2:A3"/>
    <mergeCell ref="B2:B3"/>
    <mergeCell ref="T2:T3"/>
    <mergeCell ref="U2:U3"/>
    <mergeCell ref="X2:X3"/>
  </mergeCells>
  <pageMargins left="0.196527777777778" right="0.196527777777778"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53" sqref="A253"/>
    </sheetView>
  </sheetViews>
  <sheetFormatPr defaultColWidth="9" defaultRowHeight="13.5"/>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评标情况一览表</vt:lpstr>
      <vt:lpstr>评标委员会成员打分明细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傻傻一辈子</cp:lastModifiedBy>
  <dcterms:created xsi:type="dcterms:W3CDTF">2026-04-13T03:43:00Z</dcterms:created>
  <dcterms:modified xsi:type="dcterms:W3CDTF">2026-07-14T03:38:46Z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A92DF22972BA4A75A288EA7C5E285BA7_11</vt:lpwstr>
  </property>
  <property fmtid="{D5CDD505-2E9C-101B-9397-08002B2CF9AE}" pid="3" name="KSOProductBuildVer">
    <vt:lpwstr>2052-12.1.0.26375</vt:lpwstr>
  </property>
  <property fmtid="{D5CDD505-2E9C-101B-9397-08002B2CF9AE}" pid="4" name="CalculationRule">
    <vt:i4>1</vt:i4>
  </property>
</Properties>
</file>